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firstSheet="3" activeTab="3"/>
  </bookViews>
  <sheets>
    <sheet name="OCTUBRE 21" sheetId="1" state="hidden" r:id="rId1"/>
    <sheet name="NOVIEMBRE 21" sheetId="2" state="hidden" r:id="rId2"/>
    <sheet name="DICIEMBRE 21" sheetId="3" state="hidden" r:id="rId3"/>
    <sheet name="ENERO 22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4" l="1"/>
  <c r="E20" i="4" l="1"/>
  <c r="D64" i="4" l="1"/>
  <c r="D51" i="4" l="1"/>
  <c r="E56" i="4" l="1"/>
  <c r="C56" i="3" l="1"/>
  <c r="E21" i="3" l="1"/>
  <c r="E15" i="3"/>
  <c r="D29" i="3" l="1"/>
  <c r="C66" i="2" l="1"/>
  <c r="D56" i="2"/>
  <c r="E34" i="2" l="1"/>
  <c r="D50" i="2" l="1"/>
  <c r="E42" i="2" l="1"/>
  <c r="D13" i="2" l="1"/>
  <c r="E19" i="2" l="1"/>
  <c r="E21" i="1" l="1"/>
  <c r="E15" i="1"/>
  <c r="D36" i="1" l="1"/>
  <c r="C44" i="1" l="1"/>
</calcChain>
</file>

<file path=xl/sharedStrings.xml><?xml version="1.0" encoding="utf-8"?>
<sst xmlns="http://schemas.openxmlformats.org/spreadsheetml/2006/main" count="505" uniqueCount="181">
  <si>
    <t>PLANEACIÒN Y DESARROLLO URBANO</t>
  </si>
  <si>
    <t>NO. PROGRESIVO</t>
  </si>
  <si>
    <t>NOMBRE DEL SOLICITANTE</t>
  </si>
  <si>
    <t>LOCALIDAD</t>
  </si>
  <si>
    <t>M2 TOTAL</t>
  </si>
  <si>
    <t>TOTAL A PAGAR</t>
  </si>
  <si>
    <t>NO. RECIBO</t>
  </si>
  <si>
    <t>SUB-TOTAL</t>
  </si>
  <si>
    <t>ALINEAMIENTO</t>
  </si>
  <si>
    <t>ML TOTAL</t>
  </si>
  <si>
    <t>NÚMEROS OFICIALES</t>
  </si>
  <si>
    <t>DICTAMEN TRAZOS, USOS Y DESTINOS ESPECIFICOS</t>
  </si>
  <si>
    <t>OCTUBRE  2021-2024</t>
  </si>
  <si>
    <t>001</t>
  </si>
  <si>
    <t>Isabel Chantal Castillo Mendoza</t>
  </si>
  <si>
    <t>El Tuito</t>
  </si>
  <si>
    <t>23.5 ml</t>
  </si>
  <si>
    <t xml:space="preserve">LICENCIAS  DE  CONSTRUCCIÓN </t>
  </si>
  <si>
    <t>TOTAL:</t>
  </si>
  <si>
    <t>RELACIÒN DE PAGOS POR TRÁMITES</t>
  </si>
  <si>
    <t xml:space="preserve">LICENCIAS DE CONSTRUCCIÓN </t>
  </si>
  <si>
    <t>002</t>
  </si>
  <si>
    <t>Verda Lavonne Petty</t>
  </si>
  <si>
    <t>91.60 ml</t>
  </si>
  <si>
    <t>Olga Lidia Orozco Madrigal</t>
  </si>
  <si>
    <t>003</t>
  </si>
  <si>
    <t>María Mercedes Gordian Amaral</t>
  </si>
  <si>
    <t>Las Juntas y los Veranos</t>
  </si>
  <si>
    <t>120.80 m2</t>
  </si>
  <si>
    <t>004</t>
  </si>
  <si>
    <t xml:space="preserve">Froylán Hernández Martínez </t>
  </si>
  <si>
    <t>152.45 m2</t>
  </si>
  <si>
    <t>CARTA DE CONGRUENCIA</t>
  </si>
  <si>
    <t>12.47 ml</t>
  </si>
  <si>
    <t>DICTAMEN TRAZOS, USOS Y DESTINBOS ESPECÍFICOS</t>
  </si>
  <si>
    <t>005</t>
  </si>
  <si>
    <t>Ernestina Mendiza Salgado</t>
  </si>
  <si>
    <t>45 m2</t>
  </si>
  <si>
    <t>006</t>
  </si>
  <si>
    <t>Thomas Melvin Beierle</t>
  </si>
  <si>
    <t>160.62 m planta  baja</t>
  </si>
  <si>
    <t>007</t>
  </si>
  <si>
    <t>160.62 m planta  alta</t>
  </si>
  <si>
    <t>10 ml</t>
  </si>
  <si>
    <t>008</t>
  </si>
  <si>
    <t>14 m3</t>
  </si>
  <si>
    <t>Daniel Garcio Solís</t>
  </si>
  <si>
    <t>Playa Cucharitas</t>
  </si>
  <si>
    <t>VILLA DEL MAR</t>
  </si>
  <si>
    <t xml:space="preserve">SUBDIVISIONES </t>
  </si>
  <si>
    <t>TOTAL DE FRACCIONES</t>
  </si>
  <si>
    <t xml:space="preserve">Costalegre Propiedades  S de R L de C V </t>
  </si>
  <si>
    <t>DICTAMEN TRAZOS USOS Y DESTINOS EPSECIFICOS</t>
  </si>
  <si>
    <t>Vallarta Adventure SA DE CV</t>
  </si>
  <si>
    <t>Quimixto</t>
  </si>
  <si>
    <t>9.6 m</t>
  </si>
  <si>
    <t>SUB-TOTAL:</t>
  </si>
  <si>
    <t xml:space="preserve">LICENCIAS DE COSNTRUCCIÓN </t>
  </si>
  <si>
    <t>Lorena Robles Vidrio</t>
  </si>
  <si>
    <t>60 M</t>
  </si>
  <si>
    <t>27.42 M</t>
  </si>
  <si>
    <t xml:space="preserve">NÚMEROS OFICIALES </t>
  </si>
  <si>
    <t>Sierra  Paraiso</t>
  </si>
  <si>
    <t>Crecencio Garcia Mayo</t>
  </si>
  <si>
    <t>Miguel Cárdenas Herrera</t>
  </si>
  <si>
    <t>NOVIEMBRE   2021-2024</t>
  </si>
  <si>
    <t xml:space="preserve">LICENCIAS DE COSNTRUCCION </t>
  </si>
  <si>
    <t>Juan Carlos Gutierrez Torres</t>
  </si>
  <si>
    <t>80.60 m</t>
  </si>
  <si>
    <t>RUKA PROPERTIES SA DE CV</t>
  </si>
  <si>
    <t>Corrales</t>
  </si>
  <si>
    <t>220.25 m</t>
  </si>
  <si>
    <t>40 m</t>
  </si>
  <si>
    <t>20 ml</t>
  </si>
  <si>
    <t>Adrian Ponce Tárula</t>
  </si>
  <si>
    <t xml:space="preserve">SUBDIVISIONES Y FUSIONES </t>
  </si>
  <si>
    <t>Pedro Cruz Vazquez Mendoza</t>
  </si>
  <si>
    <t>Llano de los Laureles</t>
  </si>
  <si>
    <t>72 m</t>
  </si>
  <si>
    <t>Noe Martínez Aguiulera</t>
  </si>
  <si>
    <t>Pedro Moreno</t>
  </si>
  <si>
    <t>Noe Martínez Aguilera</t>
  </si>
  <si>
    <t>227.16 m</t>
  </si>
  <si>
    <t>16.84 ml</t>
  </si>
  <si>
    <t>Luis Alonso Meza Salcedo</t>
  </si>
  <si>
    <t>21.8 m</t>
  </si>
  <si>
    <t>5.50 ml</t>
  </si>
  <si>
    <t>Pedro Rodríguez Rodríguez</t>
  </si>
  <si>
    <t>Silvia Castillón De Jesús</t>
  </si>
  <si>
    <t>009</t>
  </si>
  <si>
    <t>Rogelio Ledesma  Zepeda</t>
  </si>
  <si>
    <t>Yelapa</t>
  </si>
  <si>
    <t>32 m</t>
  </si>
  <si>
    <t>010</t>
  </si>
  <si>
    <t>33 m</t>
  </si>
  <si>
    <t>011</t>
  </si>
  <si>
    <t>18 m</t>
  </si>
  <si>
    <t>CARTAS DE CONGRUENCIA</t>
  </si>
  <si>
    <t>CARTAS DE CON GRUENCIA</t>
  </si>
  <si>
    <t>Emma Santana Andrade</t>
  </si>
  <si>
    <t xml:space="preserve">Las Ánimas </t>
  </si>
  <si>
    <t>Teresa De Jesús Valencia Hernández</t>
  </si>
  <si>
    <t>Chimo</t>
  </si>
  <si>
    <t>DICIEMBRE    2021-2024</t>
  </si>
  <si>
    <t>44.39 M</t>
  </si>
  <si>
    <t xml:space="preserve">SUB-TOTAL: </t>
  </si>
  <si>
    <t>Rosaura Gutierrez López</t>
  </si>
  <si>
    <t>José Zepeda Cid</t>
  </si>
  <si>
    <t>Sergio Ramón Segura Rosas</t>
  </si>
  <si>
    <t>Juntas y Veranos</t>
  </si>
  <si>
    <t xml:space="preserve">Lucy Guadalupe Herrera VILLA </t>
  </si>
  <si>
    <t>LICENCIAS DE CONSTRUCCIÓN</t>
  </si>
  <si>
    <t>Silvia Lourdes Guijarro ibarra</t>
  </si>
  <si>
    <t>Juan José Arguelles Galvez</t>
  </si>
  <si>
    <t xml:space="preserve"> </t>
  </si>
  <si>
    <t>Diana Orozco Madrigal</t>
  </si>
  <si>
    <t>90 m</t>
  </si>
  <si>
    <t>13.48 M</t>
  </si>
  <si>
    <t xml:space="preserve">RUKA PROPERTIES SA DE CV </t>
  </si>
  <si>
    <t>CORRALES</t>
  </si>
  <si>
    <t xml:space="preserve">  </t>
  </si>
  <si>
    <t>Mayto</t>
  </si>
  <si>
    <t>441 m</t>
  </si>
  <si>
    <t>Juan Roberto Moll Contreras</t>
  </si>
  <si>
    <t>67.2 m</t>
  </si>
  <si>
    <t>Mayo</t>
  </si>
  <si>
    <t>49.38 M</t>
  </si>
  <si>
    <t>ABEL LOPEZ DUEÑAS</t>
  </si>
  <si>
    <t>VILLA DEL MAR    N C P</t>
  </si>
  <si>
    <t>20583</t>
  </si>
  <si>
    <t>DICTAMEN TRAZOS, USOS Y DESTINO ESPECIFICOS</t>
  </si>
  <si>
    <t>LICENCIAS DE CONSTRUCCIÓN  Y AUTO-CONSTRUCCIÓN</t>
  </si>
  <si>
    <t>Vicente Langarica Becerra</t>
  </si>
  <si>
    <t>59.5 m</t>
  </si>
  <si>
    <t>Mayte Guadalupe Juárez Carrillo</t>
  </si>
  <si>
    <t>DICTAMEN ACLARATORIO DE CLASIFICACIÓN DE PREDIO</t>
  </si>
  <si>
    <t>José Guadalupe De Jesús Cruz</t>
  </si>
  <si>
    <t>Boca de Tomatlán y Mismaloya</t>
  </si>
  <si>
    <t>20729</t>
  </si>
  <si>
    <t xml:space="preserve"> 2021-2024</t>
  </si>
  <si>
    <t xml:space="preserve">NÚMEROS OFICALES </t>
  </si>
  <si>
    <t>DITAMEN ACLARATORIO DE CLASIFICACIÓN DE PREDIO</t>
  </si>
  <si>
    <t xml:space="preserve">90 m </t>
  </si>
  <si>
    <t>Fray Andres García Resendiz</t>
  </si>
  <si>
    <t>DICTAMEN  DE USO DE SUELO</t>
  </si>
  <si>
    <t>20757</t>
  </si>
  <si>
    <t>DICTAMEN DE USO DE SUELO</t>
  </si>
  <si>
    <t xml:space="preserve">Tane Escalante Guzmán </t>
  </si>
  <si>
    <t>Dora tonatzin Plácito Guardado</t>
  </si>
  <si>
    <t>11.5 m</t>
  </si>
  <si>
    <t>10.85 m</t>
  </si>
  <si>
    <t>DIRECTOR RESPONSABLE DE OBRA</t>
  </si>
  <si>
    <t>Ing. Noel Medina Padilla</t>
  </si>
  <si>
    <t>20799</t>
  </si>
  <si>
    <t>DIRECTOER RESPONSABLE DE OBRA</t>
  </si>
  <si>
    <t>Roberto Daniel Gutierrez Areyzaga</t>
  </si>
  <si>
    <t>150.45 m</t>
  </si>
  <si>
    <t>26 m</t>
  </si>
  <si>
    <t>35.70 m</t>
  </si>
  <si>
    <t>Ing. Anselmo Martínez García</t>
  </si>
  <si>
    <t>20943</t>
  </si>
  <si>
    <t>Martha Leticia Bañuelos Correa</t>
  </si>
  <si>
    <t>Juan Ramón Garcia De Luera</t>
  </si>
  <si>
    <t>70 m</t>
  </si>
  <si>
    <t>RUKA PROPIERTIES SA DE CV</t>
  </si>
  <si>
    <t>693.09 m</t>
  </si>
  <si>
    <t>Violeta Piñón Garfias</t>
  </si>
  <si>
    <t xml:space="preserve">38 m </t>
  </si>
  <si>
    <t xml:space="preserve">Rosio Araceli Bernal Avalos </t>
  </si>
  <si>
    <t xml:space="preserve">Las Juntas y los Veranos </t>
  </si>
  <si>
    <t>50 m</t>
  </si>
  <si>
    <t>Elena del Rocio González Hernández</t>
  </si>
  <si>
    <t>012</t>
  </si>
  <si>
    <t>Héctor García Lorenzo</t>
  </si>
  <si>
    <t>50.30 m</t>
  </si>
  <si>
    <t>013</t>
  </si>
  <si>
    <t xml:space="preserve">VALLARTA  ADVENTURE SA. DE CV. </t>
  </si>
  <si>
    <t>Majahuitas</t>
  </si>
  <si>
    <t>539.35  m</t>
  </si>
  <si>
    <t>Claribel Hernández Ibarra</t>
  </si>
  <si>
    <t>RELACIÓN DE PAGOS POR TRÁMITES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</si>
</sst>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0" x14ac:knownFonts="1">
    <font>
      <sz val="11"/>
      <color theme="1"/>
      <name val="Calibri"/>
      <family val="2"/>
      <scheme val="minor"/>
    </font>
    <font>
      <b/>
      <sz val="28"/>
      <color theme="1"/>
      <name val="Tahoma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ComPLEX"/>
    </font>
    <font>
      <b/>
      <sz val="19"/>
      <color theme="1"/>
      <name val="ComPLEX"/>
    </font>
    <font>
      <b/>
      <sz val="16"/>
      <color theme="1"/>
      <name val="ComPLEX"/>
    </font>
    <font>
      <b/>
      <sz val="11"/>
      <color theme="1"/>
      <name val="Calibri"/>
      <family val="2"/>
      <scheme val="minor"/>
    </font>
    <font>
      <b/>
      <sz val="24"/>
      <color theme="1"/>
      <name val="ComPLEX"/>
    </font>
    <font>
      <sz val="24"/>
      <color theme="1"/>
      <name val="ComPLEX"/>
    </font>
    <font>
      <b/>
      <sz val="8"/>
      <color theme="1"/>
      <name val="ComPLEX"/>
    </font>
    <font>
      <sz val="8"/>
      <color theme="1"/>
      <name val="ComPLEX"/>
    </font>
    <font>
      <b/>
      <sz val="9"/>
      <color theme="1"/>
      <name val="ComPLEX"/>
    </font>
    <font>
      <sz val="9"/>
      <color theme="1"/>
      <name val="ComPLEX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5"/>
      <color theme="1"/>
      <name val="ComPLEX"/>
    </font>
    <font>
      <b/>
      <sz val="18"/>
      <color theme="1"/>
      <name val="ComPLEX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Alignment="1"/>
    <xf numFmtId="0" fontId="1" fillId="0" borderId="0" xfId="0" applyFont="1" applyFill="1" applyAlignment="1">
      <alignment wrapText="1"/>
    </xf>
    <xf numFmtId="0" fontId="2" fillId="0" borderId="13" xfId="0" applyFont="1" applyBorder="1"/>
    <xf numFmtId="44" fontId="2" fillId="0" borderId="13" xfId="1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4" fontId="4" fillId="2" borderId="15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3" xfId="0" applyFont="1" applyBorder="1" applyAlignment="1">
      <alignment wrapText="1"/>
    </xf>
    <xf numFmtId="44" fontId="5" fillId="0" borderId="13" xfId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5" fillId="0" borderId="13" xfId="0" applyFont="1" applyBorder="1"/>
    <xf numFmtId="44" fontId="5" fillId="0" borderId="13" xfId="1" applyFont="1" applyBorder="1"/>
    <xf numFmtId="0" fontId="7" fillId="0" borderId="0" xfId="0" applyFont="1" applyBorder="1" applyAlignment="1">
      <alignment horizontal="center" vertical="center"/>
    </xf>
    <xf numFmtId="44" fontId="7" fillId="0" borderId="0" xfId="1" applyFont="1" applyBorder="1" applyAlignment="1">
      <alignment horizontal="center" vertical="center"/>
    </xf>
    <xf numFmtId="0" fontId="10" fillId="2" borderId="6" xfId="0" applyFont="1" applyFill="1" applyBorder="1" applyAlignment="1"/>
    <xf numFmtId="0" fontId="12" fillId="0" borderId="0" xfId="0" applyFont="1"/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/>
    <xf numFmtId="0" fontId="12" fillId="0" borderId="13" xfId="0" applyFont="1" applyBorder="1" applyAlignment="1">
      <alignment horizontal="center" vertical="center"/>
    </xf>
    <xf numFmtId="44" fontId="12" fillId="0" borderId="13" xfId="1" applyFont="1" applyBorder="1" applyAlignment="1">
      <alignment horizontal="center" vertical="center"/>
    </xf>
    <xf numFmtId="0" fontId="12" fillId="0" borderId="13" xfId="0" applyFont="1" applyFill="1" applyBorder="1"/>
    <xf numFmtId="0" fontId="11" fillId="0" borderId="6" xfId="0" applyFont="1" applyBorder="1"/>
    <xf numFmtId="44" fontId="12" fillId="0" borderId="13" xfId="1" applyFont="1" applyBorder="1"/>
    <xf numFmtId="44" fontId="12" fillId="0" borderId="14" xfId="1" applyFont="1" applyBorder="1"/>
    <xf numFmtId="0" fontId="14" fillId="0" borderId="0" xfId="0" applyFont="1"/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0" fontId="14" fillId="0" borderId="13" xfId="0" applyFont="1" applyBorder="1"/>
    <xf numFmtId="0" fontId="14" fillId="0" borderId="13" xfId="0" applyFont="1" applyBorder="1" applyAlignment="1">
      <alignment horizontal="center" vertical="center"/>
    </xf>
    <xf numFmtId="44" fontId="14" fillId="0" borderId="13" xfId="1" applyFont="1" applyBorder="1" applyAlignment="1">
      <alignment horizontal="center" vertical="center"/>
    </xf>
    <xf numFmtId="0" fontId="14" fillId="0" borderId="13" xfId="0" applyFont="1" applyFill="1" applyBorder="1"/>
    <xf numFmtId="44" fontId="14" fillId="0" borderId="13" xfId="1" applyFont="1" applyBorder="1" applyAlignment="1"/>
    <xf numFmtId="0" fontId="14" fillId="0" borderId="13" xfId="0" applyFont="1" applyFill="1" applyBorder="1" applyAlignment="1">
      <alignment horizontal="left" vertical="center"/>
    </xf>
    <xf numFmtId="0" fontId="14" fillId="0" borderId="13" xfId="0" applyFont="1" applyBorder="1" applyAlignment="1">
      <alignment horizontal="center" vertical="center" wrapText="1"/>
    </xf>
    <xf numFmtId="44" fontId="14" fillId="0" borderId="13" xfId="1" applyFont="1" applyBorder="1" applyAlignment="1">
      <alignment wrapText="1"/>
    </xf>
    <xf numFmtId="0" fontId="13" fillId="0" borderId="6" xfId="0" applyFont="1" applyBorder="1"/>
    <xf numFmtId="44" fontId="13" fillId="0" borderId="8" xfId="0" applyNumberFormat="1" applyFont="1" applyBorder="1"/>
    <xf numFmtId="0" fontId="14" fillId="0" borderId="0" xfId="0" applyFont="1" applyAlignment="1">
      <alignment horizontal="left"/>
    </xf>
    <xf numFmtId="44" fontId="14" fillId="0" borderId="13" xfId="1" applyFont="1" applyBorder="1"/>
    <xf numFmtId="44" fontId="13" fillId="0" borderId="8" xfId="1" applyFont="1" applyBorder="1"/>
    <xf numFmtId="0" fontId="13" fillId="0" borderId="9" xfId="0" applyFont="1" applyBorder="1"/>
    <xf numFmtId="44" fontId="13" fillId="0" borderId="11" xfId="1" applyFont="1" applyBorder="1"/>
    <xf numFmtId="44" fontId="13" fillId="0" borderId="13" xfId="1" applyFont="1" applyBorder="1"/>
    <xf numFmtId="0" fontId="13" fillId="0" borderId="0" xfId="0" applyFont="1" applyBorder="1"/>
    <xf numFmtId="0" fontId="14" fillId="0" borderId="14" xfId="0" applyFont="1" applyBorder="1" applyAlignment="1">
      <alignment horizontal="center" vertical="center"/>
    </xf>
    <xf numFmtId="44" fontId="14" fillId="0" borderId="14" xfId="1" applyFont="1" applyBorder="1"/>
    <xf numFmtId="44" fontId="13" fillId="0" borderId="15" xfId="1" applyFont="1" applyBorder="1"/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4" fontId="11" fillId="0" borderId="0" xfId="1" applyFont="1" applyBorder="1"/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/>
    <xf numFmtId="44" fontId="11" fillId="0" borderId="16" xfId="1" applyFont="1" applyBorder="1" applyAlignment="1">
      <alignment horizontal="center" vertical="center"/>
    </xf>
    <xf numFmtId="44" fontId="12" fillId="0" borderId="0" xfId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4" fontId="11" fillId="0" borderId="0" xfId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44" fontId="11" fillId="0" borderId="16" xfId="1" applyFont="1" applyBorder="1"/>
    <xf numFmtId="0" fontId="11" fillId="0" borderId="0" xfId="0" applyFont="1" applyBorder="1"/>
    <xf numFmtId="8" fontId="12" fillId="0" borderId="13" xfId="1" applyNumberFormat="1" applyFont="1" applyBorder="1"/>
    <xf numFmtId="44" fontId="11" fillId="0" borderId="8" xfId="1" applyFont="1" applyBorder="1"/>
    <xf numFmtId="0" fontId="12" fillId="0" borderId="14" xfId="0" applyFont="1" applyBorder="1" applyAlignment="1">
      <alignment horizontal="center" vertical="center"/>
    </xf>
    <xf numFmtId="44" fontId="12" fillId="0" borderId="14" xfId="1" applyFont="1" applyBorder="1" applyAlignment="1">
      <alignment horizontal="center" vertical="center"/>
    </xf>
    <xf numFmtId="0" fontId="5" fillId="0" borderId="14" xfId="0" applyFont="1" applyBorder="1"/>
    <xf numFmtId="44" fontId="5" fillId="0" borderId="14" xfId="1" applyFont="1" applyBorder="1"/>
    <xf numFmtId="0" fontId="6" fillId="0" borderId="9" xfId="0" applyFont="1" applyBorder="1" applyAlignment="1">
      <alignment horizontal="center" vertical="center"/>
    </xf>
    <xf numFmtId="44" fontId="6" fillId="0" borderId="11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2" fillId="0" borderId="14" xfId="0" applyFont="1" applyBorder="1"/>
    <xf numFmtId="0" fontId="5" fillId="0" borderId="0" xfId="0" applyFont="1" applyBorder="1"/>
    <xf numFmtId="8" fontId="5" fillId="0" borderId="0" xfId="1" applyNumberFormat="1" applyFont="1" applyBorder="1"/>
    <xf numFmtId="0" fontId="12" fillId="0" borderId="13" xfId="1" applyNumberFormat="1" applyFont="1" applyBorder="1" applyAlignment="1">
      <alignment horizontal="center" vertical="center"/>
    </xf>
    <xf numFmtId="0" fontId="12" fillId="0" borderId="9" xfId="0" applyFont="1" applyBorder="1"/>
    <xf numFmtId="44" fontId="12" fillId="0" borderId="15" xfId="1" applyFont="1" applyBorder="1"/>
    <xf numFmtId="44" fontId="12" fillId="0" borderId="0" xfId="1" applyFont="1" applyBorder="1"/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/>
    <xf numFmtId="44" fontId="15" fillId="0" borderId="14" xfId="1" applyFont="1" applyBorder="1"/>
    <xf numFmtId="0" fontId="15" fillId="0" borderId="0" xfId="0" applyFont="1"/>
    <xf numFmtId="0" fontId="13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9" xfId="0" applyFont="1" applyBorder="1"/>
    <xf numFmtId="44" fontId="16" fillId="0" borderId="11" xfId="0" applyNumberFormat="1" applyFont="1" applyBorder="1"/>
    <xf numFmtId="0" fontId="17" fillId="0" borderId="13" xfId="0" applyFont="1" applyBorder="1"/>
    <xf numFmtId="44" fontId="17" fillId="0" borderId="13" xfId="1" applyFont="1" applyBorder="1"/>
    <xf numFmtId="44" fontId="11" fillId="0" borderId="15" xfId="1" applyFont="1" applyBorder="1"/>
    <xf numFmtId="44" fontId="15" fillId="0" borderId="13" xfId="1" applyFont="1" applyBorder="1"/>
    <xf numFmtId="0" fontId="16" fillId="0" borderId="0" xfId="0" applyFont="1" applyBorder="1" applyAlignment="1">
      <alignment horizontal="center"/>
    </xf>
    <xf numFmtId="44" fontId="16" fillId="0" borderId="0" xfId="1" applyFont="1" applyBorder="1"/>
    <xf numFmtId="0" fontId="16" fillId="0" borderId="0" xfId="0" applyFont="1" applyBorder="1"/>
    <xf numFmtId="0" fontId="0" fillId="0" borderId="0" xfId="0" applyFont="1"/>
    <xf numFmtId="0" fontId="0" fillId="0" borderId="13" xfId="0" applyBorder="1"/>
    <xf numFmtId="49" fontId="12" fillId="0" borderId="13" xfId="1" applyNumberFormat="1" applyFont="1" applyBorder="1" applyAlignment="1">
      <alignment horizontal="center" vertical="center"/>
    </xf>
    <xf numFmtId="0" fontId="0" fillId="0" borderId="14" xfId="0" applyBorder="1"/>
    <xf numFmtId="44" fontId="15" fillId="0" borderId="15" xfId="1" applyFont="1" applyBorder="1"/>
    <xf numFmtId="44" fontId="16" fillId="0" borderId="8" xfId="1" applyFont="1" applyBorder="1"/>
    <xf numFmtId="8" fontId="15" fillId="0" borderId="13" xfId="1" applyNumberFormat="1" applyFont="1" applyBorder="1"/>
    <xf numFmtId="8" fontId="17" fillId="0" borderId="13" xfId="1" applyNumberFormat="1" applyFont="1" applyBorder="1"/>
    <xf numFmtId="0" fontId="15" fillId="0" borderId="9" xfId="0" applyFont="1" applyBorder="1"/>
    <xf numFmtId="0" fontId="17" fillId="0" borderId="14" xfId="0" applyFont="1" applyBorder="1" applyAlignment="1">
      <alignment wrapText="1"/>
    </xf>
    <xf numFmtId="44" fontId="17" fillId="0" borderId="14" xfId="1" applyFont="1" applyBorder="1"/>
    <xf numFmtId="0" fontId="18" fillId="0" borderId="9" xfId="0" applyFont="1" applyFill="1" applyBorder="1"/>
    <xf numFmtId="44" fontId="18" fillId="0" borderId="11" xfId="1" applyFont="1" applyBorder="1"/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49" fontId="9" fillId="2" borderId="7" xfId="0" applyNumberFormat="1" applyFont="1" applyFill="1" applyBorder="1" applyAlignment="1">
      <alignment horizontal="center"/>
    </xf>
    <xf numFmtId="49" fontId="9" fillId="2" borderId="8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49" fontId="9" fillId="2" borderId="7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44" fontId="11" fillId="0" borderId="13" xfId="1" applyFont="1" applyBorder="1"/>
    <xf numFmtId="0" fontId="19" fillId="0" borderId="0" xfId="0" applyFont="1"/>
    <xf numFmtId="0" fontId="11" fillId="2" borderId="13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/>
    <xf numFmtId="44" fontId="11" fillId="0" borderId="13" xfId="0" applyNumberFormat="1" applyFont="1" applyBorder="1"/>
    <xf numFmtId="8" fontId="11" fillId="0" borderId="13" xfId="1" applyNumberFormat="1" applyFont="1" applyBorder="1"/>
    <xf numFmtId="0" fontId="11" fillId="2" borderId="1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right"/>
    </xf>
    <xf numFmtId="44" fontId="14" fillId="0" borderId="13" xfId="1" applyFont="1" applyBorder="1" applyAlignment="1">
      <alignment horizontal="right"/>
    </xf>
    <xf numFmtId="44" fontId="13" fillId="2" borderId="18" xfId="1" applyFont="1" applyFill="1" applyBorder="1" applyAlignment="1">
      <alignment horizontal="right"/>
    </xf>
    <xf numFmtId="44" fontId="13" fillId="2" borderId="19" xfId="1" applyFont="1" applyFill="1" applyBorder="1" applyAlignment="1">
      <alignment horizontal="right"/>
    </xf>
    <xf numFmtId="44" fontId="13" fillId="2" borderId="20" xfId="1" applyFont="1" applyFill="1" applyBorder="1" applyAlignment="1">
      <alignment horizontal="right"/>
    </xf>
    <xf numFmtId="44" fontId="13" fillId="2" borderId="13" xfId="1" applyFont="1" applyFill="1" applyBorder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H21" sqref="H21"/>
    </sheetView>
  </sheetViews>
  <sheetFormatPr baseColWidth="10" defaultColWidth="9.140625" defaultRowHeight="15" x14ac:dyDescent="0.25"/>
  <cols>
    <col min="1" max="1" width="24.42578125" customWidth="1"/>
    <col min="2" max="2" width="63.140625" customWidth="1"/>
    <col min="3" max="3" width="24.140625" customWidth="1"/>
    <col min="4" max="4" width="20.85546875" customWidth="1"/>
    <col min="5" max="5" width="24.85546875" customWidth="1"/>
    <col min="6" max="6" width="17.28515625" customWidth="1"/>
    <col min="7" max="7" width="11.7109375" customWidth="1"/>
    <col min="8" max="8" width="20.28515625" customWidth="1"/>
  </cols>
  <sheetData>
    <row r="1" spans="1:9" ht="34.5" customHeight="1" x14ac:dyDescent="0.75">
      <c r="A1" s="122" t="s">
        <v>19</v>
      </c>
      <c r="B1" s="123"/>
      <c r="C1" s="123"/>
      <c r="D1" s="123"/>
      <c r="E1" s="123"/>
      <c r="F1" s="123"/>
      <c r="G1" s="123"/>
      <c r="H1" s="124"/>
      <c r="I1" s="2"/>
    </row>
    <row r="2" spans="1:9" ht="36.75" x14ac:dyDescent="0.75">
      <c r="A2" s="117" t="s">
        <v>0</v>
      </c>
      <c r="B2" s="118"/>
      <c r="C2" s="118"/>
      <c r="D2" s="118"/>
      <c r="E2" s="118"/>
      <c r="F2" s="118"/>
      <c r="G2" s="118"/>
      <c r="H2" s="119"/>
      <c r="I2" s="1"/>
    </row>
    <row r="3" spans="1:9" ht="37.5" thickBot="1" x14ac:dyDescent="0.8">
      <c r="A3" s="16"/>
      <c r="B3" s="120" t="s">
        <v>12</v>
      </c>
      <c r="C3" s="120"/>
      <c r="D3" s="120"/>
      <c r="E3" s="120"/>
      <c r="F3" s="120"/>
      <c r="G3" s="120"/>
      <c r="H3" s="121"/>
      <c r="I3" s="1"/>
    </row>
    <row r="4" spans="1:9" ht="15.75" thickBot="1" x14ac:dyDescent="0.3"/>
    <row r="5" spans="1:9" ht="15.75" thickBot="1" x14ac:dyDescent="0.3">
      <c r="A5" s="125" t="s">
        <v>66</v>
      </c>
      <c r="B5" s="126"/>
      <c r="C5" s="126"/>
      <c r="D5" s="126"/>
      <c r="E5" s="126"/>
      <c r="F5" s="127"/>
    </row>
    <row r="6" spans="1:9" ht="41.25" customHeight="1" x14ac:dyDescent="0.35">
      <c r="A6" s="30" t="s">
        <v>1</v>
      </c>
      <c r="B6" s="30" t="s">
        <v>2</v>
      </c>
      <c r="C6" s="31" t="s">
        <v>3</v>
      </c>
      <c r="D6" s="31" t="s">
        <v>4</v>
      </c>
      <c r="E6" s="31" t="s">
        <v>5</v>
      </c>
      <c r="F6" s="32" t="s">
        <v>6</v>
      </c>
      <c r="G6" s="29"/>
    </row>
    <row r="7" spans="1:9" ht="16.5" x14ac:dyDescent="0.35">
      <c r="A7" s="33" t="s">
        <v>13</v>
      </c>
      <c r="B7" s="34" t="s">
        <v>14</v>
      </c>
      <c r="C7" s="35" t="s">
        <v>15</v>
      </c>
      <c r="D7" s="35" t="s">
        <v>16</v>
      </c>
      <c r="E7" s="36">
        <v>219</v>
      </c>
      <c r="F7" s="35">
        <v>19922</v>
      </c>
      <c r="G7" s="29"/>
    </row>
    <row r="8" spans="1:9" ht="16.5" x14ac:dyDescent="0.35">
      <c r="A8" s="33" t="s">
        <v>21</v>
      </c>
      <c r="B8" s="34" t="s">
        <v>22</v>
      </c>
      <c r="C8" s="35" t="s">
        <v>15</v>
      </c>
      <c r="D8" s="35" t="s">
        <v>23</v>
      </c>
      <c r="E8" s="36">
        <v>900</v>
      </c>
      <c r="F8" s="35">
        <v>19966</v>
      </c>
      <c r="G8" s="29"/>
    </row>
    <row r="9" spans="1:9" ht="16.5" x14ac:dyDescent="0.35">
      <c r="A9" s="33" t="s">
        <v>25</v>
      </c>
      <c r="B9" s="37" t="s">
        <v>26</v>
      </c>
      <c r="C9" s="35" t="s">
        <v>27</v>
      </c>
      <c r="D9" s="35" t="s">
        <v>28</v>
      </c>
      <c r="E9" s="38">
        <v>2900</v>
      </c>
      <c r="F9" s="35">
        <v>19975</v>
      </c>
      <c r="G9" s="29"/>
    </row>
    <row r="10" spans="1:9" ht="16.5" x14ac:dyDescent="0.35">
      <c r="A10" s="33" t="s">
        <v>29</v>
      </c>
      <c r="B10" s="37" t="s">
        <v>30</v>
      </c>
      <c r="C10" s="35" t="s">
        <v>15</v>
      </c>
      <c r="D10" s="35" t="s">
        <v>31</v>
      </c>
      <c r="E10" s="38">
        <v>3659</v>
      </c>
      <c r="F10" s="35">
        <v>19976</v>
      </c>
      <c r="G10" s="29"/>
    </row>
    <row r="11" spans="1:9" ht="16.5" x14ac:dyDescent="0.35">
      <c r="A11" s="33" t="s">
        <v>35</v>
      </c>
      <c r="B11" s="37" t="s">
        <v>36</v>
      </c>
      <c r="C11" s="35" t="s">
        <v>15</v>
      </c>
      <c r="D11" s="35" t="s">
        <v>37</v>
      </c>
      <c r="E11" s="38">
        <v>1080</v>
      </c>
      <c r="F11" s="35">
        <v>19984</v>
      </c>
      <c r="G11" s="29"/>
    </row>
    <row r="12" spans="1:9" ht="19.5" customHeight="1" x14ac:dyDescent="0.35">
      <c r="A12" s="33" t="s">
        <v>38</v>
      </c>
      <c r="B12" s="39" t="s">
        <v>39</v>
      </c>
      <c r="C12" s="35" t="s">
        <v>15</v>
      </c>
      <c r="D12" s="40" t="s">
        <v>40</v>
      </c>
      <c r="E12" s="41">
        <v>3855</v>
      </c>
      <c r="F12" s="35">
        <v>19988</v>
      </c>
      <c r="G12" s="29"/>
    </row>
    <row r="13" spans="1:9" ht="19.5" customHeight="1" x14ac:dyDescent="0.35">
      <c r="A13" s="33" t="s">
        <v>41</v>
      </c>
      <c r="B13" s="39" t="s">
        <v>39</v>
      </c>
      <c r="C13" s="35" t="s">
        <v>15</v>
      </c>
      <c r="D13" s="40" t="s">
        <v>42</v>
      </c>
      <c r="E13" s="41">
        <v>3855</v>
      </c>
      <c r="F13" s="35">
        <v>19988</v>
      </c>
      <c r="G13" s="29"/>
    </row>
    <row r="14" spans="1:9" ht="19.5" customHeight="1" x14ac:dyDescent="0.35">
      <c r="A14" s="33" t="s">
        <v>44</v>
      </c>
      <c r="B14" s="39" t="s">
        <v>39</v>
      </c>
      <c r="C14" s="35" t="s">
        <v>15</v>
      </c>
      <c r="D14" s="40" t="s">
        <v>45</v>
      </c>
      <c r="E14" s="41">
        <v>1422</v>
      </c>
      <c r="F14" s="35">
        <v>19988</v>
      </c>
      <c r="G14" s="29"/>
    </row>
    <row r="15" spans="1:9" ht="17.25" thickBot="1" x14ac:dyDescent="0.4">
      <c r="A15" s="29"/>
      <c r="B15" s="29"/>
      <c r="C15" s="29"/>
      <c r="D15" s="42" t="s">
        <v>7</v>
      </c>
      <c r="E15" s="43">
        <f>SUM(E7:E14)</f>
        <v>17890</v>
      </c>
      <c r="F15" s="29"/>
      <c r="G15" s="29"/>
    </row>
    <row r="16" spans="1:9" ht="17.25" thickBot="1" x14ac:dyDescent="0.4">
      <c r="A16" s="29"/>
      <c r="B16" s="44"/>
      <c r="C16" s="29"/>
      <c r="D16" s="29"/>
      <c r="E16" s="29"/>
      <c r="F16" s="29"/>
      <c r="G16" s="29"/>
      <c r="H16" t="s">
        <v>114</v>
      </c>
    </row>
    <row r="17" spans="1:7" ht="17.25" thickBot="1" x14ac:dyDescent="0.4">
      <c r="A17" s="114" t="s">
        <v>8</v>
      </c>
      <c r="B17" s="115"/>
      <c r="C17" s="115"/>
      <c r="D17" s="115"/>
      <c r="E17" s="115"/>
      <c r="F17" s="116"/>
      <c r="G17" s="29"/>
    </row>
    <row r="18" spans="1:7" ht="16.5" x14ac:dyDescent="0.35">
      <c r="A18" s="30" t="s">
        <v>1</v>
      </c>
      <c r="B18" s="30" t="s">
        <v>2</v>
      </c>
      <c r="C18" s="31" t="s">
        <v>3</v>
      </c>
      <c r="D18" s="31" t="s">
        <v>9</v>
      </c>
      <c r="E18" s="31" t="s">
        <v>5</v>
      </c>
      <c r="F18" s="32" t="s">
        <v>6</v>
      </c>
      <c r="G18" s="29"/>
    </row>
    <row r="19" spans="1:7" ht="16.5" x14ac:dyDescent="0.35">
      <c r="A19" s="33" t="s">
        <v>13</v>
      </c>
      <c r="B19" s="37" t="s">
        <v>30</v>
      </c>
      <c r="C19" s="35" t="s">
        <v>15</v>
      </c>
      <c r="D19" s="35" t="s">
        <v>33</v>
      </c>
      <c r="E19" s="36">
        <v>611</v>
      </c>
      <c r="F19" s="35">
        <v>19976</v>
      </c>
      <c r="G19" s="29"/>
    </row>
    <row r="20" spans="1:7" ht="16.5" x14ac:dyDescent="0.35">
      <c r="A20" s="33" t="s">
        <v>21</v>
      </c>
      <c r="B20" s="39" t="s">
        <v>39</v>
      </c>
      <c r="C20" s="35" t="s">
        <v>15</v>
      </c>
      <c r="D20" s="35" t="s">
        <v>43</v>
      </c>
      <c r="E20" s="45">
        <v>490</v>
      </c>
      <c r="F20" s="35">
        <v>19988</v>
      </c>
      <c r="G20" s="29"/>
    </row>
    <row r="21" spans="1:7" ht="17.25" thickBot="1" x14ac:dyDescent="0.4">
      <c r="A21" s="29"/>
      <c r="B21" s="29"/>
      <c r="C21" s="29"/>
      <c r="D21" s="42" t="s">
        <v>7</v>
      </c>
      <c r="E21" s="46">
        <f>SUM(E19:E20)</f>
        <v>1101</v>
      </c>
      <c r="F21" s="29"/>
      <c r="G21" s="29"/>
    </row>
    <row r="22" spans="1:7" ht="17.25" thickBot="1" x14ac:dyDescent="0.4">
      <c r="A22" s="29"/>
      <c r="B22" s="29"/>
      <c r="C22" s="29"/>
      <c r="D22" s="29"/>
      <c r="E22" s="29"/>
      <c r="F22" s="29"/>
      <c r="G22" s="29"/>
    </row>
    <row r="23" spans="1:7" ht="17.25" thickBot="1" x14ac:dyDescent="0.4">
      <c r="A23" s="114" t="s">
        <v>10</v>
      </c>
      <c r="B23" s="115"/>
      <c r="C23" s="115"/>
      <c r="D23" s="115"/>
      <c r="E23" s="116"/>
      <c r="F23" s="29"/>
      <c r="G23" s="29"/>
    </row>
    <row r="24" spans="1:7" ht="16.5" x14ac:dyDescent="0.35">
      <c r="A24" s="30" t="s">
        <v>1</v>
      </c>
      <c r="B24" s="30" t="s">
        <v>2</v>
      </c>
      <c r="C24" s="31" t="s">
        <v>3</v>
      </c>
      <c r="D24" s="31" t="s">
        <v>5</v>
      </c>
      <c r="E24" s="32" t="s">
        <v>6</v>
      </c>
      <c r="F24" s="29"/>
      <c r="G24" s="29"/>
    </row>
    <row r="25" spans="1:7" ht="17.25" thickBot="1" x14ac:dyDescent="0.4">
      <c r="A25" s="33" t="s">
        <v>13</v>
      </c>
      <c r="B25" s="34" t="s">
        <v>24</v>
      </c>
      <c r="C25" s="35" t="s">
        <v>15</v>
      </c>
      <c r="D25" s="36">
        <v>87</v>
      </c>
      <c r="E25" s="35">
        <v>19970</v>
      </c>
      <c r="F25" s="29"/>
      <c r="G25" s="29"/>
    </row>
    <row r="26" spans="1:7" ht="17.25" thickBot="1" x14ac:dyDescent="0.4">
      <c r="A26" s="29"/>
      <c r="B26" s="29"/>
      <c r="C26" s="47" t="s">
        <v>7</v>
      </c>
      <c r="D26" s="48">
        <v>87</v>
      </c>
      <c r="E26" s="29"/>
      <c r="F26" s="29"/>
      <c r="G26" s="29"/>
    </row>
    <row r="27" spans="1:7" ht="17.25" thickBot="1" x14ac:dyDescent="0.4">
      <c r="A27" s="29"/>
      <c r="B27" s="29"/>
      <c r="C27" s="29"/>
      <c r="D27" s="29"/>
      <c r="E27" s="29"/>
      <c r="F27" s="29"/>
      <c r="G27" s="29"/>
    </row>
    <row r="28" spans="1:7" ht="17.25" thickBot="1" x14ac:dyDescent="0.4">
      <c r="A28" s="114" t="s">
        <v>11</v>
      </c>
      <c r="B28" s="115"/>
      <c r="C28" s="115"/>
      <c r="D28" s="115"/>
      <c r="E28" s="116"/>
      <c r="F28" s="29"/>
      <c r="G28" s="29"/>
    </row>
    <row r="29" spans="1:7" ht="16.5" x14ac:dyDescent="0.35">
      <c r="A29" s="30" t="s">
        <v>1</v>
      </c>
      <c r="B29" s="30" t="s">
        <v>2</v>
      </c>
      <c r="C29" s="31" t="s">
        <v>3</v>
      </c>
      <c r="D29" s="31" t="s">
        <v>5</v>
      </c>
      <c r="E29" s="32" t="s">
        <v>6</v>
      </c>
      <c r="F29" s="29"/>
      <c r="G29" s="29"/>
    </row>
    <row r="30" spans="1:7" ht="17.25" thickBot="1" x14ac:dyDescent="0.4">
      <c r="A30" s="33" t="s">
        <v>13</v>
      </c>
      <c r="B30" s="37" t="s">
        <v>30</v>
      </c>
      <c r="C30" s="35" t="s">
        <v>15</v>
      </c>
      <c r="D30" s="45">
        <v>2819</v>
      </c>
      <c r="E30" s="35">
        <v>19977</v>
      </c>
      <c r="F30" s="29"/>
      <c r="G30" s="29"/>
    </row>
    <row r="31" spans="1:7" ht="17.25" thickBot="1" x14ac:dyDescent="0.4">
      <c r="A31" s="29"/>
      <c r="B31" s="29"/>
      <c r="C31" s="47" t="s">
        <v>7</v>
      </c>
      <c r="D31" s="49">
        <v>2819</v>
      </c>
      <c r="E31" s="29"/>
      <c r="F31" s="29"/>
      <c r="G31" s="29"/>
    </row>
    <row r="32" spans="1:7" ht="17.25" thickBot="1" x14ac:dyDescent="0.4">
      <c r="A32" s="29"/>
      <c r="B32" s="29"/>
      <c r="C32" s="50"/>
      <c r="D32" s="50"/>
      <c r="E32" s="29"/>
      <c r="F32" s="29"/>
      <c r="G32" s="29"/>
    </row>
    <row r="33" spans="1:7" ht="17.25" thickBot="1" x14ac:dyDescent="0.4">
      <c r="A33" s="114" t="s">
        <v>32</v>
      </c>
      <c r="B33" s="115"/>
      <c r="C33" s="115"/>
      <c r="D33" s="115"/>
      <c r="E33" s="116"/>
      <c r="F33" s="29"/>
      <c r="G33" s="29"/>
    </row>
    <row r="34" spans="1:7" ht="16.5" x14ac:dyDescent="0.35">
      <c r="A34" s="30" t="s">
        <v>1</v>
      </c>
      <c r="B34" s="30" t="s">
        <v>2</v>
      </c>
      <c r="C34" s="31" t="s">
        <v>3</v>
      </c>
      <c r="D34" s="31" t="s">
        <v>5</v>
      </c>
      <c r="E34" s="32" t="s">
        <v>6</v>
      </c>
      <c r="F34" s="29"/>
      <c r="G34" s="29"/>
    </row>
    <row r="35" spans="1:7" ht="17.25" thickBot="1" x14ac:dyDescent="0.4">
      <c r="A35" s="33" t="s">
        <v>13</v>
      </c>
      <c r="B35" s="34" t="s">
        <v>46</v>
      </c>
      <c r="C35" s="51" t="s">
        <v>47</v>
      </c>
      <c r="D35" s="52">
        <v>1062</v>
      </c>
      <c r="E35" s="35">
        <v>20009</v>
      </c>
      <c r="F35" s="29"/>
      <c r="G35" s="29"/>
    </row>
    <row r="36" spans="1:7" ht="17.25" thickBot="1" x14ac:dyDescent="0.4">
      <c r="A36" s="29"/>
      <c r="B36" s="29"/>
      <c r="C36" s="47" t="s">
        <v>7</v>
      </c>
      <c r="D36" s="53">
        <f>SUM(D35:D35)</f>
        <v>1062</v>
      </c>
      <c r="E36" s="29"/>
      <c r="F36" s="29"/>
      <c r="G36" s="29"/>
    </row>
    <row r="37" spans="1:7" ht="16.5" x14ac:dyDescent="0.35">
      <c r="A37" s="29"/>
      <c r="B37" s="29"/>
      <c r="C37" s="50"/>
      <c r="D37" s="50"/>
      <c r="E37" s="29"/>
      <c r="F37" s="29"/>
      <c r="G37" s="29"/>
    </row>
    <row r="39" spans="1:7" ht="19.5" x14ac:dyDescent="0.3">
      <c r="B39" s="3" t="s">
        <v>17</v>
      </c>
      <c r="C39" s="4">
        <v>17890</v>
      </c>
    </row>
    <row r="40" spans="1:7" ht="19.5" x14ac:dyDescent="0.3">
      <c r="B40" s="3" t="s">
        <v>10</v>
      </c>
      <c r="C40" s="4">
        <v>1101</v>
      </c>
    </row>
    <row r="41" spans="1:7" ht="19.5" x14ac:dyDescent="0.3">
      <c r="B41" s="3" t="s">
        <v>8</v>
      </c>
      <c r="C41" s="4">
        <v>1101</v>
      </c>
    </row>
    <row r="42" spans="1:7" ht="19.5" x14ac:dyDescent="0.3">
      <c r="B42" s="3" t="s">
        <v>34</v>
      </c>
      <c r="C42" s="4">
        <v>2819</v>
      </c>
    </row>
    <row r="43" spans="1:7" ht="20.25" thickBot="1" x14ac:dyDescent="0.35">
      <c r="B43" s="3" t="s">
        <v>32</v>
      </c>
      <c r="C43" s="4">
        <v>1062</v>
      </c>
    </row>
    <row r="44" spans="1:7" ht="29.25" thickBot="1" x14ac:dyDescent="0.3">
      <c r="B44" s="5" t="s">
        <v>18</v>
      </c>
      <c r="C44" s="6">
        <f>SUM(C39:C43)</f>
        <v>23973</v>
      </c>
    </row>
  </sheetData>
  <mergeCells count="8">
    <mergeCell ref="A33:E33"/>
    <mergeCell ref="A2:H2"/>
    <mergeCell ref="B3:H3"/>
    <mergeCell ref="A1:H1"/>
    <mergeCell ref="A17:F17"/>
    <mergeCell ref="A23:E23"/>
    <mergeCell ref="A28:E28"/>
    <mergeCell ref="A5:F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6"/>
  <sheetViews>
    <sheetView topLeftCell="A8" workbookViewId="0">
      <selection activeCell="H21" sqref="H21"/>
    </sheetView>
  </sheetViews>
  <sheetFormatPr baseColWidth="10" defaultRowHeight="15" x14ac:dyDescent="0.25"/>
  <cols>
    <col min="1" max="1" width="20.28515625" customWidth="1"/>
    <col min="2" max="2" width="52.7109375" customWidth="1"/>
    <col min="3" max="3" width="23.85546875" customWidth="1"/>
    <col min="4" max="4" width="21" customWidth="1"/>
    <col min="5" max="5" width="23" customWidth="1"/>
    <col min="6" max="6" width="27.7109375" customWidth="1"/>
    <col min="7" max="7" width="20.7109375" customWidth="1"/>
  </cols>
  <sheetData>
    <row r="2" spans="1:9" ht="15.75" thickBot="1" x14ac:dyDescent="0.3"/>
    <row r="3" spans="1:9" ht="36.75" x14ac:dyDescent="0.75">
      <c r="A3" s="122" t="s">
        <v>19</v>
      </c>
      <c r="B3" s="123"/>
      <c r="C3" s="123"/>
      <c r="D3" s="123"/>
      <c r="E3" s="123"/>
      <c r="F3" s="123"/>
      <c r="G3" s="123"/>
      <c r="H3" s="123"/>
      <c r="I3" s="124"/>
    </row>
    <row r="4" spans="1:9" ht="36.75" x14ac:dyDescent="0.75">
      <c r="A4" s="117" t="s">
        <v>0</v>
      </c>
      <c r="B4" s="118"/>
      <c r="C4" s="118"/>
      <c r="D4" s="118"/>
      <c r="E4" s="118"/>
      <c r="F4" s="118"/>
      <c r="G4" s="118"/>
      <c r="H4" s="118"/>
      <c r="I4" s="119"/>
    </row>
    <row r="5" spans="1:9" ht="37.5" thickBot="1" x14ac:dyDescent="0.8">
      <c r="A5" s="16"/>
      <c r="B5" s="120" t="s">
        <v>65</v>
      </c>
      <c r="C5" s="120"/>
      <c r="D5" s="120"/>
      <c r="E5" s="120"/>
      <c r="F5" s="120"/>
      <c r="G5" s="120"/>
      <c r="H5" s="120"/>
      <c r="I5" s="121"/>
    </row>
    <row r="7" spans="1:9" ht="15.75" thickBot="1" x14ac:dyDescent="0.3"/>
    <row r="8" spans="1:9" ht="15.75" thickBot="1" x14ac:dyDescent="0.3">
      <c r="A8" s="128" t="s">
        <v>11</v>
      </c>
      <c r="B8" s="129"/>
      <c r="C8" s="129"/>
      <c r="D8" s="129"/>
      <c r="E8" s="133"/>
      <c r="F8" s="130"/>
    </row>
    <row r="9" spans="1:9" ht="34.5" customHeight="1" x14ac:dyDescent="0.25">
      <c r="A9" s="18" t="s">
        <v>1</v>
      </c>
      <c r="B9" s="18" t="s">
        <v>2</v>
      </c>
      <c r="C9" s="19" t="s">
        <v>3</v>
      </c>
      <c r="D9" s="19" t="s">
        <v>5</v>
      </c>
      <c r="E9" s="54" t="s">
        <v>6</v>
      </c>
      <c r="F9" s="55"/>
    </row>
    <row r="10" spans="1:9" ht="16.5" x14ac:dyDescent="0.35">
      <c r="A10" s="21" t="s">
        <v>13</v>
      </c>
      <c r="B10" s="25" t="s">
        <v>51</v>
      </c>
      <c r="C10" s="23" t="s">
        <v>48</v>
      </c>
      <c r="D10" s="28">
        <v>2819</v>
      </c>
      <c r="E10" s="23">
        <v>20077</v>
      </c>
      <c r="F10" s="56"/>
    </row>
    <row r="11" spans="1:9" ht="16.5" x14ac:dyDescent="0.35">
      <c r="A11" s="21" t="s">
        <v>21</v>
      </c>
      <c r="B11" s="22" t="s">
        <v>69</v>
      </c>
      <c r="C11" s="23" t="s">
        <v>70</v>
      </c>
      <c r="D11" s="27">
        <v>2819</v>
      </c>
      <c r="E11" s="23">
        <v>20189</v>
      </c>
      <c r="F11" s="56"/>
    </row>
    <row r="12" spans="1:9" ht="16.5" x14ac:dyDescent="0.35">
      <c r="A12" s="21" t="s">
        <v>25</v>
      </c>
      <c r="B12" s="22" t="s">
        <v>79</v>
      </c>
      <c r="C12" s="23" t="s">
        <v>80</v>
      </c>
      <c r="D12" s="27">
        <v>2819</v>
      </c>
      <c r="E12" s="23">
        <v>20267</v>
      </c>
      <c r="F12" s="56"/>
    </row>
    <row r="13" spans="1:9" ht="17.25" thickBot="1" x14ac:dyDescent="0.4">
      <c r="A13" s="17"/>
      <c r="B13" s="17"/>
      <c r="C13" s="26" t="s">
        <v>7</v>
      </c>
      <c r="D13" s="66">
        <f>SUM(D10:D12)</f>
        <v>8457</v>
      </c>
      <c r="E13" s="57"/>
      <c r="F13" s="17"/>
    </row>
    <row r="14" spans="1:9" ht="17.25" thickBot="1" x14ac:dyDescent="0.4">
      <c r="A14" s="17"/>
      <c r="B14" s="17"/>
      <c r="C14" s="17"/>
      <c r="D14" s="17"/>
      <c r="E14" s="17"/>
      <c r="F14" s="17"/>
    </row>
    <row r="15" spans="1:9" ht="15.75" thickBot="1" x14ac:dyDescent="0.3">
      <c r="A15" s="128" t="s">
        <v>49</v>
      </c>
      <c r="B15" s="129"/>
      <c r="C15" s="129"/>
      <c r="D15" s="129"/>
      <c r="E15" s="129"/>
      <c r="F15" s="130"/>
    </row>
    <row r="16" spans="1:9" ht="38.25" customHeight="1" x14ac:dyDescent="0.25">
      <c r="A16" s="18" t="s">
        <v>1</v>
      </c>
      <c r="B16" s="18" t="s">
        <v>2</v>
      </c>
      <c r="C16" s="19" t="s">
        <v>3</v>
      </c>
      <c r="D16" s="18" t="s">
        <v>50</v>
      </c>
      <c r="E16" s="19" t="s">
        <v>5</v>
      </c>
      <c r="F16" s="20" t="s">
        <v>6</v>
      </c>
    </row>
    <row r="17" spans="1:6" ht="16.5" x14ac:dyDescent="0.35">
      <c r="A17" s="21" t="s">
        <v>13</v>
      </c>
      <c r="B17" s="25" t="s">
        <v>51</v>
      </c>
      <c r="C17" s="23" t="s">
        <v>48</v>
      </c>
      <c r="D17" s="23">
        <v>10</v>
      </c>
      <c r="E17" s="27">
        <v>11165</v>
      </c>
      <c r="F17" s="23">
        <v>20076</v>
      </c>
    </row>
    <row r="18" spans="1:6" ht="16.5" x14ac:dyDescent="0.35">
      <c r="A18" s="21" t="s">
        <v>21</v>
      </c>
      <c r="B18" s="25" t="s">
        <v>74</v>
      </c>
      <c r="C18" s="23" t="s">
        <v>15</v>
      </c>
      <c r="D18" s="23">
        <v>2</v>
      </c>
      <c r="E18" s="68">
        <v>2032</v>
      </c>
      <c r="F18" s="23">
        <v>20199</v>
      </c>
    </row>
    <row r="19" spans="1:6" ht="17.25" thickBot="1" x14ac:dyDescent="0.4">
      <c r="A19" s="17"/>
      <c r="B19" s="17"/>
      <c r="C19" s="131" t="s">
        <v>7</v>
      </c>
      <c r="D19" s="132"/>
      <c r="E19" s="69">
        <f>SUM(E17:E18)</f>
        <v>13197</v>
      </c>
      <c r="F19" s="17"/>
    </row>
    <row r="20" spans="1:6" ht="17.25" thickBot="1" x14ac:dyDescent="0.4">
      <c r="A20" s="17"/>
      <c r="B20" s="17"/>
      <c r="C20" s="17"/>
      <c r="D20" s="17"/>
      <c r="E20" s="17"/>
      <c r="F20" s="17"/>
    </row>
    <row r="21" spans="1:6" ht="15.75" thickBot="1" x14ac:dyDescent="0.3">
      <c r="A21" s="128" t="s">
        <v>20</v>
      </c>
      <c r="B21" s="129"/>
      <c r="C21" s="129"/>
      <c r="D21" s="129"/>
      <c r="E21" s="129"/>
      <c r="F21" s="130"/>
    </row>
    <row r="22" spans="1:6" x14ac:dyDescent="0.25">
      <c r="A22" s="18" t="s">
        <v>1</v>
      </c>
      <c r="B22" s="18" t="s">
        <v>2</v>
      </c>
      <c r="C22" s="19" t="s">
        <v>3</v>
      </c>
      <c r="D22" s="19" t="s">
        <v>4</v>
      </c>
      <c r="E22" s="19" t="s">
        <v>5</v>
      </c>
      <c r="F22" s="20" t="s">
        <v>6</v>
      </c>
    </row>
    <row r="23" spans="1:6" ht="16.5" x14ac:dyDescent="0.35">
      <c r="A23" s="21" t="s">
        <v>13</v>
      </c>
      <c r="B23" s="22" t="s">
        <v>53</v>
      </c>
      <c r="C23" s="23" t="s">
        <v>54</v>
      </c>
      <c r="D23" s="23" t="s">
        <v>55</v>
      </c>
      <c r="E23" s="24">
        <v>975</v>
      </c>
      <c r="F23" s="23">
        <v>20107</v>
      </c>
    </row>
    <row r="24" spans="1:6" ht="16.5" x14ac:dyDescent="0.35">
      <c r="A24" s="21" t="s">
        <v>21</v>
      </c>
      <c r="B24" s="22" t="s">
        <v>58</v>
      </c>
      <c r="C24" s="23" t="s">
        <v>15</v>
      </c>
      <c r="D24" s="23" t="s">
        <v>59</v>
      </c>
      <c r="E24" s="24">
        <v>560</v>
      </c>
      <c r="F24" s="23">
        <v>20137</v>
      </c>
    </row>
    <row r="25" spans="1:6" ht="16.5" x14ac:dyDescent="0.35">
      <c r="A25" s="21" t="s">
        <v>25</v>
      </c>
      <c r="B25" s="22" t="s">
        <v>67</v>
      </c>
      <c r="C25" s="23" t="s">
        <v>27</v>
      </c>
      <c r="D25" s="23" t="s">
        <v>68</v>
      </c>
      <c r="E25" s="24">
        <v>1934</v>
      </c>
      <c r="F25" s="23">
        <v>20185</v>
      </c>
    </row>
    <row r="26" spans="1:6" ht="16.5" x14ac:dyDescent="0.35">
      <c r="A26" s="21" t="s">
        <v>29</v>
      </c>
      <c r="B26" s="22" t="s">
        <v>69</v>
      </c>
      <c r="C26" s="23" t="s">
        <v>70</v>
      </c>
      <c r="D26" s="23" t="s">
        <v>71</v>
      </c>
      <c r="E26" s="24">
        <v>17591</v>
      </c>
      <c r="F26" s="23">
        <v>20190</v>
      </c>
    </row>
    <row r="27" spans="1:6" ht="16.5" x14ac:dyDescent="0.35">
      <c r="A27" s="21" t="s">
        <v>35</v>
      </c>
      <c r="B27" s="22" t="s">
        <v>69</v>
      </c>
      <c r="C27" s="23" t="s">
        <v>70</v>
      </c>
      <c r="D27" s="23" t="s">
        <v>72</v>
      </c>
      <c r="E27" s="24">
        <v>3880</v>
      </c>
      <c r="F27" s="23">
        <v>20190</v>
      </c>
    </row>
    <row r="28" spans="1:6" ht="16.5" x14ac:dyDescent="0.35">
      <c r="A28" s="21" t="s">
        <v>38</v>
      </c>
      <c r="B28" s="22" t="s">
        <v>84</v>
      </c>
      <c r="C28" s="23" t="s">
        <v>15</v>
      </c>
      <c r="D28" s="23" t="s">
        <v>85</v>
      </c>
      <c r="E28" s="24">
        <v>610</v>
      </c>
      <c r="F28" s="23">
        <v>20253</v>
      </c>
    </row>
    <row r="29" spans="1:6" ht="16.5" x14ac:dyDescent="0.35">
      <c r="A29" s="21" t="s">
        <v>41</v>
      </c>
      <c r="B29" s="22" t="s">
        <v>76</v>
      </c>
      <c r="C29" s="23" t="s">
        <v>77</v>
      </c>
      <c r="D29" s="23" t="s">
        <v>78</v>
      </c>
      <c r="E29" s="24">
        <v>1728</v>
      </c>
      <c r="F29" s="23">
        <v>20265</v>
      </c>
    </row>
    <row r="30" spans="1:6" ht="16.5" x14ac:dyDescent="0.35">
      <c r="A30" s="76" t="s">
        <v>44</v>
      </c>
      <c r="B30" s="77" t="s">
        <v>81</v>
      </c>
      <c r="C30" s="70" t="s">
        <v>80</v>
      </c>
      <c r="D30" s="70" t="s">
        <v>82</v>
      </c>
      <c r="E30" s="71">
        <v>15102</v>
      </c>
      <c r="F30" s="70">
        <v>20268</v>
      </c>
    </row>
    <row r="31" spans="1:6" ht="16.5" x14ac:dyDescent="0.35">
      <c r="A31" s="21" t="s">
        <v>89</v>
      </c>
      <c r="B31" s="22" t="s">
        <v>90</v>
      </c>
      <c r="C31" s="23" t="s">
        <v>91</v>
      </c>
      <c r="D31" s="23" t="s">
        <v>92</v>
      </c>
      <c r="E31" s="24">
        <v>448</v>
      </c>
      <c r="F31" s="23">
        <v>20301</v>
      </c>
    </row>
    <row r="32" spans="1:6" ht="16.5" x14ac:dyDescent="0.35">
      <c r="A32" s="21" t="s">
        <v>93</v>
      </c>
      <c r="B32" s="22" t="s">
        <v>90</v>
      </c>
      <c r="C32" s="23" t="s">
        <v>91</v>
      </c>
      <c r="D32" s="23" t="s">
        <v>94</v>
      </c>
      <c r="E32" s="24">
        <v>448</v>
      </c>
      <c r="F32" s="23">
        <v>20301</v>
      </c>
    </row>
    <row r="33" spans="1:6" ht="16.5" x14ac:dyDescent="0.35">
      <c r="A33" s="21" t="s">
        <v>95</v>
      </c>
      <c r="B33" s="22" t="s">
        <v>90</v>
      </c>
      <c r="C33" s="23" t="s">
        <v>91</v>
      </c>
      <c r="D33" s="23" t="s">
        <v>96</v>
      </c>
      <c r="E33" s="24">
        <v>252</v>
      </c>
      <c r="F33" s="23">
        <v>20301</v>
      </c>
    </row>
    <row r="34" spans="1:6" ht="17.25" thickBot="1" x14ac:dyDescent="0.4">
      <c r="A34" s="58"/>
      <c r="B34" s="59"/>
      <c r="C34" s="134" t="s">
        <v>56</v>
      </c>
      <c r="D34" s="135"/>
      <c r="E34" s="60">
        <f>SUM(E23:E33)</f>
        <v>43528</v>
      </c>
      <c r="F34" s="56"/>
    </row>
    <row r="35" spans="1:6" ht="17.25" thickBot="1" x14ac:dyDescent="0.4">
      <c r="A35" s="58"/>
      <c r="B35" s="59"/>
      <c r="C35" s="56"/>
      <c r="D35" s="56"/>
      <c r="E35" s="61"/>
      <c r="F35" s="56"/>
    </row>
    <row r="36" spans="1:6" ht="15.75" thickBot="1" x14ac:dyDescent="0.3">
      <c r="A36" s="128" t="s">
        <v>8</v>
      </c>
      <c r="B36" s="129"/>
      <c r="C36" s="129"/>
      <c r="D36" s="129"/>
      <c r="E36" s="129"/>
      <c r="F36" s="130"/>
    </row>
    <row r="37" spans="1:6" x14ac:dyDescent="0.25">
      <c r="A37" s="18" t="s">
        <v>1</v>
      </c>
      <c r="B37" s="18" t="s">
        <v>2</v>
      </c>
      <c r="C37" s="19" t="s">
        <v>3</v>
      </c>
      <c r="D37" s="19" t="s">
        <v>9</v>
      </c>
      <c r="E37" s="19" t="s">
        <v>5</v>
      </c>
      <c r="F37" s="20" t="s">
        <v>6</v>
      </c>
    </row>
    <row r="38" spans="1:6" ht="16.5" x14ac:dyDescent="0.35">
      <c r="A38" s="21" t="s">
        <v>13</v>
      </c>
      <c r="B38" s="22" t="s">
        <v>58</v>
      </c>
      <c r="C38" s="23" t="s">
        <v>15</v>
      </c>
      <c r="D38" s="23" t="s">
        <v>60</v>
      </c>
      <c r="E38" s="24">
        <v>1343</v>
      </c>
      <c r="F38" s="23">
        <v>20137</v>
      </c>
    </row>
    <row r="39" spans="1:6" ht="16.5" x14ac:dyDescent="0.35">
      <c r="A39" s="21" t="s">
        <v>21</v>
      </c>
      <c r="B39" s="22" t="s">
        <v>69</v>
      </c>
      <c r="C39" s="23" t="s">
        <v>70</v>
      </c>
      <c r="D39" s="23" t="s">
        <v>73</v>
      </c>
      <c r="E39" s="24">
        <v>1940</v>
      </c>
      <c r="F39" s="23">
        <v>20190</v>
      </c>
    </row>
    <row r="40" spans="1:6" ht="16.5" x14ac:dyDescent="0.35">
      <c r="A40" s="21" t="s">
        <v>25</v>
      </c>
      <c r="B40" s="22" t="s">
        <v>84</v>
      </c>
      <c r="C40" s="23" t="s">
        <v>15</v>
      </c>
      <c r="D40" s="23" t="s">
        <v>86</v>
      </c>
      <c r="E40" s="24">
        <v>533</v>
      </c>
      <c r="F40" s="23">
        <v>20253</v>
      </c>
    </row>
    <row r="41" spans="1:6" ht="16.5" x14ac:dyDescent="0.35">
      <c r="A41" s="21" t="s">
        <v>29</v>
      </c>
      <c r="B41" s="22" t="s">
        <v>81</v>
      </c>
      <c r="C41" s="23" t="s">
        <v>80</v>
      </c>
      <c r="D41" s="23" t="s">
        <v>83</v>
      </c>
      <c r="E41" s="24">
        <v>825</v>
      </c>
      <c r="F41" s="23">
        <v>20268</v>
      </c>
    </row>
    <row r="42" spans="1:6" ht="17.25" thickBot="1" x14ac:dyDescent="0.4">
      <c r="A42" s="58"/>
      <c r="B42" s="59"/>
      <c r="C42" s="134" t="s">
        <v>56</v>
      </c>
      <c r="D42" s="135"/>
      <c r="E42" s="60">
        <f>SUM(E38:E41)</f>
        <v>4641</v>
      </c>
      <c r="F42" s="56"/>
    </row>
    <row r="43" spans="1:6" ht="17.25" thickBot="1" x14ac:dyDescent="0.4">
      <c r="A43" s="58"/>
      <c r="B43" s="59"/>
      <c r="C43" s="62"/>
      <c r="D43" s="62"/>
      <c r="E43" s="63"/>
      <c r="F43" s="56"/>
    </row>
    <row r="44" spans="1:6" ht="15.75" thickBot="1" x14ac:dyDescent="0.3">
      <c r="A44" s="128" t="s">
        <v>61</v>
      </c>
      <c r="B44" s="129"/>
      <c r="C44" s="129"/>
      <c r="D44" s="129"/>
      <c r="E44" s="129"/>
      <c r="F44" s="130"/>
    </row>
    <row r="45" spans="1:6" x14ac:dyDescent="0.25">
      <c r="A45" s="64" t="s">
        <v>1</v>
      </c>
      <c r="B45" s="64" t="s">
        <v>2</v>
      </c>
      <c r="C45" s="65" t="s">
        <v>3</v>
      </c>
      <c r="D45" s="65" t="s">
        <v>5</v>
      </c>
      <c r="E45" s="20" t="s">
        <v>6</v>
      </c>
      <c r="F45" s="55"/>
    </row>
    <row r="46" spans="1:6" ht="16.5" x14ac:dyDescent="0.35">
      <c r="A46" s="21" t="s">
        <v>13</v>
      </c>
      <c r="B46" s="25" t="s">
        <v>63</v>
      </c>
      <c r="C46" s="23" t="s">
        <v>62</v>
      </c>
      <c r="D46" s="27">
        <v>87</v>
      </c>
      <c r="E46" s="23">
        <v>20112</v>
      </c>
      <c r="F46" s="56"/>
    </row>
    <row r="47" spans="1:6" ht="16.5" x14ac:dyDescent="0.35">
      <c r="A47" s="21" t="s">
        <v>21</v>
      </c>
      <c r="B47" s="25" t="s">
        <v>64</v>
      </c>
      <c r="C47" s="23" t="s">
        <v>15</v>
      </c>
      <c r="D47" s="27">
        <v>87</v>
      </c>
      <c r="E47" s="23">
        <v>20131</v>
      </c>
      <c r="F47" s="56"/>
    </row>
    <row r="48" spans="1:6" ht="16.5" x14ac:dyDescent="0.35">
      <c r="A48" s="21" t="s">
        <v>25</v>
      </c>
      <c r="B48" s="25" t="s">
        <v>87</v>
      </c>
      <c r="C48" s="23" t="s">
        <v>15</v>
      </c>
      <c r="D48" s="27">
        <v>87</v>
      </c>
      <c r="E48" s="23">
        <v>20246</v>
      </c>
      <c r="F48" s="56"/>
    </row>
    <row r="49" spans="1:6" ht="16.5" x14ac:dyDescent="0.35">
      <c r="A49" s="21" t="s">
        <v>29</v>
      </c>
      <c r="B49" s="25" t="s">
        <v>88</v>
      </c>
      <c r="C49" s="23" t="s">
        <v>15</v>
      </c>
      <c r="D49" s="68">
        <v>87</v>
      </c>
      <c r="E49" s="23">
        <v>20277</v>
      </c>
      <c r="F49" s="56"/>
    </row>
    <row r="50" spans="1:6" ht="17.25" thickBot="1" x14ac:dyDescent="0.4">
      <c r="A50" s="17"/>
      <c r="B50" s="17"/>
      <c r="C50" s="26" t="s">
        <v>7</v>
      </c>
      <c r="D50" s="66">
        <f>SUM(D46:D49)</f>
        <v>348</v>
      </c>
      <c r="E50" s="57"/>
      <c r="F50" s="17"/>
    </row>
    <row r="51" spans="1:6" ht="17.25" thickBot="1" x14ac:dyDescent="0.4">
      <c r="A51" s="17"/>
      <c r="B51" s="17"/>
      <c r="C51" s="67"/>
      <c r="D51" s="57"/>
      <c r="E51" s="57"/>
      <c r="F51" s="17"/>
    </row>
    <row r="52" spans="1:6" ht="15.75" thickBot="1" x14ac:dyDescent="0.3">
      <c r="A52" s="128" t="s">
        <v>97</v>
      </c>
      <c r="B52" s="129"/>
      <c r="C52" s="129"/>
      <c r="D52" s="129"/>
      <c r="E52" s="129"/>
      <c r="F52" s="130"/>
    </row>
    <row r="53" spans="1:6" x14ac:dyDescent="0.25">
      <c r="A53" s="18" t="s">
        <v>1</v>
      </c>
      <c r="B53" s="18" t="s">
        <v>2</v>
      </c>
      <c r="C53" s="19" t="s">
        <v>3</v>
      </c>
      <c r="D53" s="19" t="s">
        <v>5</v>
      </c>
      <c r="E53" s="20" t="s">
        <v>6</v>
      </c>
      <c r="F53" s="55"/>
    </row>
    <row r="54" spans="1:6" ht="16.5" x14ac:dyDescent="0.35">
      <c r="A54" s="21" t="s">
        <v>13</v>
      </c>
      <c r="B54" s="22" t="s">
        <v>99</v>
      </c>
      <c r="C54" s="22" t="s">
        <v>100</v>
      </c>
      <c r="D54" s="27">
        <v>1062</v>
      </c>
      <c r="E54" s="80">
        <v>20370</v>
      </c>
      <c r="F54" s="59"/>
    </row>
    <row r="55" spans="1:6" ht="17.25" thickBot="1" x14ac:dyDescent="0.4">
      <c r="A55" s="21" t="s">
        <v>21</v>
      </c>
      <c r="B55" s="22" t="s">
        <v>101</v>
      </c>
      <c r="C55" s="77" t="s">
        <v>102</v>
      </c>
      <c r="D55" s="28">
        <v>1062</v>
      </c>
      <c r="E55" s="80">
        <v>20369</v>
      </c>
      <c r="F55" s="59"/>
    </row>
    <row r="56" spans="1:6" ht="17.25" thickBot="1" x14ac:dyDescent="0.4">
      <c r="A56" s="17"/>
      <c r="B56" s="17"/>
      <c r="C56" s="81" t="s">
        <v>7</v>
      </c>
      <c r="D56" s="82">
        <f>SUM(D54:D55)</f>
        <v>2124</v>
      </c>
      <c r="E56" s="83"/>
      <c r="F56" s="17"/>
    </row>
    <row r="57" spans="1:6" ht="16.5" x14ac:dyDescent="0.35">
      <c r="A57" s="17"/>
      <c r="B57" s="17"/>
      <c r="C57" s="67"/>
      <c r="D57" s="57"/>
      <c r="E57" s="57"/>
      <c r="F57" s="17"/>
    </row>
    <row r="58" spans="1:6" ht="16.5" x14ac:dyDescent="0.35">
      <c r="A58" s="58"/>
      <c r="B58" s="59"/>
      <c r="C58" s="62"/>
      <c r="D58" s="62"/>
      <c r="E58" s="63"/>
      <c r="F58" s="56"/>
    </row>
    <row r="59" spans="1:6" ht="25.5" x14ac:dyDescent="0.25">
      <c r="A59" s="10"/>
      <c r="B59" s="11"/>
      <c r="C59" s="14"/>
      <c r="D59" s="14"/>
      <c r="E59" s="15"/>
      <c r="F59" s="7"/>
    </row>
    <row r="60" spans="1:6" ht="51" x14ac:dyDescent="0.55000000000000004">
      <c r="B60" s="8" t="s">
        <v>52</v>
      </c>
      <c r="C60" s="9">
        <v>8457</v>
      </c>
    </row>
    <row r="61" spans="1:6" ht="25.5" x14ac:dyDescent="0.55000000000000004">
      <c r="B61" s="12" t="s">
        <v>75</v>
      </c>
      <c r="C61" s="13">
        <v>13197</v>
      </c>
    </row>
    <row r="62" spans="1:6" ht="25.5" x14ac:dyDescent="0.55000000000000004">
      <c r="B62" s="12" t="s">
        <v>57</v>
      </c>
      <c r="C62" s="13">
        <v>43528</v>
      </c>
    </row>
    <row r="63" spans="1:6" ht="25.5" x14ac:dyDescent="0.55000000000000004">
      <c r="B63" s="12" t="s">
        <v>8</v>
      </c>
      <c r="C63" s="13">
        <v>4641</v>
      </c>
    </row>
    <row r="64" spans="1:6" ht="25.5" x14ac:dyDescent="0.55000000000000004">
      <c r="B64" s="72" t="s">
        <v>61</v>
      </c>
      <c r="C64" s="73">
        <v>348</v>
      </c>
    </row>
    <row r="65" spans="2:3" ht="26.25" thickBot="1" x14ac:dyDescent="0.6">
      <c r="B65" s="78" t="s">
        <v>98</v>
      </c>
      <c r="C65" s="79">
        <v>2124</v>
      </c>
    </row>
    <row r="66" spans="2:3" ht="30.75" thickBot="1" x14ac:dyDescent="0.3">
      <c r="B66" s="74" t="s">
        <v>18</v>
      </c>
      <c r="C66" s="75">
        <f>SUM(C60:C65)</f>
        <v>72295</v>
      </c>
    </row>
  </sheetData>
  <mergeCells count="12">
    <mergeCell ref="A52:F52"/>
    <mergeCell ref="C19:D19"/>
    <mergeCell ref="A3:I3"/>
    <mergeCell ref="A4:I4"/>
    <mergeCell ref="B5:I5"/>
    <mergeCell ref="A8:F8"/>
    <mergeCell ref="A15:F15"/>
    <mergeCell ref="A44:F44"/>
    <mergeCell ref="A36:F36"/>
    <mergeCell ref="C42:D42"/>
    <mergeCell ref="A21:F21"/>
    <mergeCell ref="C34:D34"/>
  </mergeCells>
  <pageMargins left="0.25" right="0.25" top="0.75" bottom="0.75" header="0.3" footer="0.3"/>
  <pageSetup paperSize="66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6"/>
  <sheetViews>
    <sheetView topLeftCell="A13" workbookViewId="0">
      <selection activeCell="H21" sqref="H21"/>
    </sheetView>
  </sheetViews>
  <sheetFormatPr baseColWidth="10" defaultRowHeight="15" x14ac:dyDescent="0.25"/>
  <cols>
    <col min="2" max="2" width="44.5703125" customWidth="1"/>
    <col min="3" max="3" width="29" customWidth="1"/>
    <col min="4" max="4" width="19.140625" customWidth="1"/>
    <col min="5" max="5" width="17" customWidth="1"/>
    <col min="6" max="6" width="16.7109375" customWidth="1"/>
    <col min="7" max="7" width="16.85546875" customWidth="1"/>
    <col min="8" max="8" width="17.7109375" customWidth="1"/>
  </cols>
  <sheetData>
    <row r="3" spans="1:9" ht="15.75" thickBot="1" x14ac:dyDescent="0.3"/>
    <row r="4" spans="1:9" ht="36.75" x14ac:dyDescent="0.75">
      <c r="A4" s="122" t="s">
        <v>19</v>
      </c>
      <c r="B4" s="123"/>
      <c r="C4" s="123"/>
      <c r="D4" s="123"/>
      <c r="E4" s="123"/>
      <c r="F4" s="123"/>
      <c r="G4" s="123"/>
      <c r="H4" s="123"/>
      <c r="I4" s="124"/>
    </row>
    <row r="5" spans="1:9" ht="36.75" x14ac:dyDescent="0.75">
      <c r="A5" s="117" t="s">
        <v>0</v>
      </c>
      <c r="B5" s="118"/>
      <c r="C5" s="118"/>
      <c r="D5" s="118"/>
      <c r="E5" s="118"/>
      <c r="F5" s="118"/>
      <c r="G5" s="118"/>
      <c r="H5" s="118"/>
      <c r="I5" s="119"/>
    </row>
    <row r="6" spans="1:9" ht="37.5" thickBot="1" x14ac:dyDescent="0.8">
      <c r="A6" s="16"/>
      <c r="B6" s="120" t="s">
        <v>103</v>
      </c>
      <c r="C6" s="120"/>
      <c r="D6" s="120"/>
      <c r="E6" s="120"/>
      <c r="F6" s="120"/>
      <c r="G6" s="120"/>
      <c r="H6" s="120"/>
      <c r="I6" s="121"/>
    </row>
    <row r="8" spans="1:9" ht="15.75" thickBot="1" x14ac:dyDescent="0.3"/>
    <row r="9" spans="1:9" ht="15.75" thickBot="1" x14ac:dyDescent="0.3">
      <c r="A9" s="114" t="s">
        <v>131</v>
      </c>
      <c r="B9" s="115"/>
      <c r="C9" s="115"/>
      <c r="D9" s="115"/>
      <c r="E9" s="115"/>
      <c r="F9" s="116"/>
    </row>
    <row r="10" spans="1:9" ht="45" x14ac:dyDescent="0.25">
      <c r="A10" s="30" t="s">
        <v>1</v>
      </c>
      <c r="B10" s="30" t="s">
        <v>2</v>
      </c>
      <c r="C10" s="31" t="s">
        <v>3</v>
      </c>
      <c r="D10" s="31" t="s">
        <v>4</v>
      </c>
      <c r="E10" s="31" t="s">
        <v>5</v>
      </c>
      <c r="F10" s="32" t="s">
        <v>6</v>
      </c>
    </row>
    <row r="11" spans="1:9" x14ac:dyDescent="0.25">
      <c r="A11" s="33" t="s">
        <v>13</v>
      </c>
      <c r="B11" s="85" t="s">
        <v>106</v>
      </c>
      <c r="C11" s="84" t="s">
        <v>15</v>
      </c>
      <c r="D11" s="84" t="s">
        <v>104</v>
      </c>
      <c r="E11" s="97">
        <v>1065</v>
      </c>
      <c r="F11" s="84">
        <v>20403</v>
      </c>
    </row>
    <row r="12" spans="1:9" x14ac:dyDescent="0.25">
      <c r="A12" s="33" t="s">
        <v>21</v>
      </c>
      <c r="B12" s="85" t="s">
        <v>115</v>
      </c>
      <c r="C12" s="84" t="s">
        <v>15</v>
      </c>
      <c r="D12" s="84" t="s">
        <v>116</v>
      </c>
      <c r="E12" s="97">
        <v>2160</v>
      </c>
      <c r="F12" s="84">
        <v>20563</v>
      </c>
    </row>
    <row r="13" spans="1:9" x14ac:dyDescent="0.25">
      <c r="A13" s="33" t="s">
        <v>25</v>
      </c>
      <c r="B13" s="85" t="s">
        <v>123</v>
      </c>
      <c r="C13" s="84" t="s">
        <v>121</v>
      </c>
      <c r="D13" s="84" t="s">
        <v>122</v>
      </c>
      <c r="E13" s="97">
        <v>41406</v>
      </c>
      <c r="F13" s="84">
        <v>20580</v>
      </c>
    </row>
    <row r="14" spans="1:9" x14ac:dyDescent="0.25">
      <c r="A14" s="33" t="s">
        <v>29</v>
      </c>
      <c r="B14" s="85" t="s">
        <v>123</v>
      </c>
      <c r="C14" s="84" t="s">
        <v>121</v>
      </c>
      <c r="D14" s="84" t="s">
        <v>124</v>
      </c>
      <c r="E14" s="107">
        <v>6826.84</v>
      </c>
      <c r="F14" s="84">
        <v>20580</v>
      </c>
    </row>
    <row r="15" spans="1:9" ht="15.75" thickBot="1" x14ac:dyDescent="0.3">
      <c r="A15" s="87"/>
      <c r="B15" s="87"/>
      <c r="C15" s="136" t="s">
        <v>105</v>
      </c>
      <c r="D15" s="137"/>
      <c r="E15" s="106">
        <f>SUM(E11:E14)</f>
        <v>51457.84</v>
      </c>
      <c r="F15" s="87"/>
    </row>
    <row r="16" spans="1:9" ht="15.75" thickBot="1" x14ac:dyDescent="0.3">
      <c r="A16" s="87"/>
      <c r="B16" s="87"/>
      <c r="C16" s="98"/>
      <c r="D16" s="98"/>
      <c r="E16" s="99"/>
      <c r="F16" s="87"/>
    </row>
    <row r="17" spans="1:6" ht="15.75" thickBot="1" x14ac:dyDescent="0.3">
      <c r="A17" s="114" t="s">
        <v>8</v>
      </c>
      <c r="B17" s="115"/>
      <c r="C17" s="115"/>
      <c r="D17" s="115"/>
      <c r="E17" s="115"/>
      <c r="F17" s="116"/>
    </row>
    <row r="18" spans="1:6" ht="45" x14ac:dyDescent="0.25">
      <c r="A18" s="30" t="s">
        <v>1</v>
      </c>
      <c r="B18" s="30" t="s">
        <v>2</v>
      </c>
      <c r="C18" s="31" t="s">
        <v>3</v>
      </c>
      <c r="D18" s="31" t="s">
        <v>4</v>
      </c>
      <c r="E18" s="31" t="s">
        <v>5</v>
      </c>
      <c r="F18" s="32" t="s">
        <v>6</v>
      </c>
    </row>
    <row r="19" spans="1:6" x14ac:dyDescent="0.25">
      <c r="A19" s="33" t="s">
        <v>13</v>
      </c>
      <c r="B19" s="85" t="s">
        <v>115</v>
      </c>
      <c r="C19" s="84" t="s">
        <v>15</v>
      </c>
      <c r="D19" s="84" t="s">
        <v>117</v>
      </c>
      <c r="E19" s="97">
        <v>661</v>
      </c>
      <c r="F19" s="84">
        <v>20563</v>
      </c>
    </row>
    <row r="20" spans="1:6" x14ac:dyDescent="0.25">
      <c r="A20" s="33" t="s">
        <v>21</v>
      </c>
      <c r="B20" s="85" t="s">
        <v>123</v>
      </c>
      <c r="C20" s="84" t="s">
        <v>125</v>
      </c>
      <c r="D20" s="84" t="s">
        <v>126</v>
      </c>
      <c r="E20" s="97">
        <v>4789.8599999999997</v>
      </c>
      <c r="F20" s="84">
        <v>20580</v>
      </c>
    </row>
    <row r="21" spans="1:6" ht="15.75" thickBot="1" x14ac:dyDescent="0.3">
      <c r="A21" s="87"/>
      <c r="B21" s="87"/>
      <c r="C21" s="136" t="s">
        <v>105</v>
      </c>
      <c r="D21" s="137"/>
      <c r="E21" s="106">
        <f>SUM(E19:E20)</f>
        <v>5450.86</v>
      </c>
      <c r="F21" s="87"/>
    </row>
    <row r="22" spans="1:6" ht="15.75" thickBot="1" x14ac:dyDescent="0.3">
      <c r="A22" s="87"/>
      <c r="B22" s="87"/>
      <c r="C22" s="87"/>
      <c r="D22" s="87"/>
      <c r="E22" s="87"/>
      <c r="F22" s="87"/>
    </row>
    <row r="23" spans="1:6" ht="15.75" thickBot="1" x14ac:dyDescent="0.3">
      <c r="A23" s="114" t="s">
        <v>61</v>
      </c>
      <c r="B23" s="115"/>
      <c r="C23" s="115"/>
      <c r="D23" s="115"/>
      <c r="E23" s="115"/>
      <c r="F23" s="116"/>
    </row>
    <row r="24" spans="1:6" ht="45" x14ac:dyDescent="0.25">
      <c r="A24" s="88" t="s">
        <v>1</v>
      </c>
      <c r="B24" s="88" t="s">
        <v>2</v>
      </c>
      <c r="C24" s="89" t="s">
        <v>3</v>
      </c>
      <c r="D24" s="89" t="s">
        <v>5</v>
      </c>
      <c r="E24" s="32" t="s">
        <v>6</v>
      </c>
      <c r="F24" s="90"/>
    </row>
    <row r="25" spans="1:6" ht="16.5" x14ac:dyDescent="0.35">
      <c r="A25" s="33" t="s">
        <v>13</v>
      </c>
      <c r="B25" s="37" t="s">
        <v>107</v>
      </c>
      <c r="C25" s="35" t="s">
        <v>15</v>
      </c>
      <c r="D25" s="45">
        <v>87</v>
      </c>
      <c r="E25" s="35">
        <v>20401</v>
      </c>
      <c r="F25" s="91"/>
    </row>
    <row r="26" spans="1:6" ht="16.5" x14ac:dyDescent="0.35">
      <c r="A26" s="33" t="s">
        <v>21</v>
      </c>
      <c r="B26" s="85" t="s">
        <v>108</v>
      </c>
      <c r="C26" s="84" t="s">
        <v>109</v>
      </c>
      <c r="D26" s="45">
        <v>87</v>
      </c>
      <c r="E26" s="84">
        <v>20430</v>
      </c>
      <c r="F26" s="87"/>
    </row>
    <row r="27" spans="1:6" ht="16.5" x14ac:dyDescent="0.35">
      <c r="A27" s="33" t="s">
        <v>25</v>
      </c>
      <c r="B27" s="85" t="s">
        <v>112</v>
      </c>
      <c r="C27" s="84" t="s">
        <v>109</v>
      </c>
      <c r="D27" s="45">
        <v>87</v>
      </c>
      <c r="E27" s="84">
        <v>20454</v>
      </c>
      <c r="F27" s="87"/>
    </row>
    <row r="28" spans="1:6" ht="17.25" thickBot="1" x14ac:dyDescent="0.4">
      <c r="A28" s="33" t="s">
        <v>29</v>
      </c>
      <c r="B28" s="85" t="s">
        <v>113</v>
      </c>
      <c r="C28" s="84" t="s">
        <v>109</v>
      </c>
      <c r="D28" s="45">
        <v>87</v>
      </c>
      <c r="E28" s="84">
        <v>20485</v>
      </c>
      <c r="F28" s="87"/>
    </row>
    <row r="29" spans="1:6" ht="15.75" thickBot="1" x14ac:dyDescent="0.3">
      <c r="A29" s="87"/>
      <c r="B29" s="87"/>
      <c r="C29" s="92" t="s">
        <v>56</v>
      </c>
      <c r="D29" s="93">
        <f>SUM(D25:D28)</f>
        <v>348</v>
      </c>
      <c r="E29" s="87"/>
      <c r="F29" s="87"/>
    </row>
    <row r="30" spans="1:6" ht="15.75" thickBot="1" x14ac:dyDescent="0.3"/>
    <row r="31" spans="1:6" ht="15.75" thickBot="1" x14ac:dyDescent="0.3">
      <c r="A31" s="114" t="s">
        <v>49</v>
      </c>
      <c r="B31" s="115"/>
      <c r="C31" s="115"/>
      <c r="D31" s="115"/>
      <c r="E31" s="115"/>
      <c r="F31" s="116"/>
    </row>
    <row r="32" spans="1:6" ht="42.75" x14ac:dyDescent="0.25">
      <c r="A32" s="18" t="s">
        <v>1</v>
      </c>
      <c r="B32" s="18" t="s">
        <v>2</v>
      </c>
      <c r="C32" s="19" t="s">
        <v>3</v>
      </c>
      <c r="D32" s="18" t="s">
        <v>50</v>
      </c>
      <c r="E32" s="19" t="s">
        <v>5</v>
      </c>
      <c r="F32" s="20" t="s">
        <v>6</v>
      </c>
    </row>
    <row r="33" spans="1:6" ht="17.25" thickBot="1" x14ac:dyDescent="0.4">
      <c r="A33" s="21" t="s">
        <v>13</v>
      </c>
      <c r="B33" s="25" t="s">
        <v>110</v>
      </c>
      <c r="C33" s="23" t="s">
        <v>48</v>
      </c>
      <c r="D33" s="70">
        <v>90</v>
      </c>
      <c r="E33" s="28">
        <v>91440</v>
      </c>
      <c r="F33" s="23">
        <v>20535</v>
      </c>
    </row>
    <row r="34" spans="1:6" ht="17.25" thickBot="1" x14ac:dyDescent="0.4">
      <c r="D34" s="92" t="s">
        <v>56</v>
      </c>
      <c r="E34" s="96">
        <v>91440</v>
      </c>
    </row>
    <row r="35" spans="1:6" ht="17.25" thickBot="1" x14ac:dyDescent="0.4">
      <c r="D35" s="100"/>
      <c r="E35" s="57"/>
    </row>
    <row r="36" spans="1:6" ht="15.75" thickBot="1" x14ac:dyDescent="0.3">
      <c r="A36" s="114" t="s">
        <v>97</v>
      </c>
      <c r="B36" s="115"/>
      <c r="C36" s="115"/>
      <c r="D36" s="115"/>
      <c r="E36" s="115"/>
      <c r="F36" s="116"/>
    </row>
    <row r="37" spans="1:6" ht="42.75" x14ac:dyDescent="0.25">
      <c r="A37" s="18" t="s">
        <v>1</v>
      </c>
      <c r="B37" s="18" t="s">
        <v>2</v>
      </c>
      <c r="C37" s="19" t="s">
        <v>3</v>
      </c>
      <c r="D37" s="19" t="s">
        <v>5</v>
      </c>
      <c r="E37" s="20" t="s">
        <v>6</v>
      </c>
      <c r="F37" s="55"/>
    </row>
    <row r="38" spans="1:6" ht="15.75" thickBot="1" x14ac:dyDescent="0.3">
      <c r="A38" s="21" t="s">
        <v>13</v>
      </c>
      <c r="B38" s="102" t="s">
        <v>118</v>
      </c>
      <c r="C38" s="104" t="s">
        <v>119</v>
      </c>
      <c r="D38" s="86">
        <v>1062</v>
      </c>
      <c r="E38" s="103">
        <v>20555</v>
      </c>
      <c r="F38" s="101"/>
    </row>
    <row r="39" spans="1:6" ht="17.25" thickBot="1" x14ac:dyDescent="0.4">
      <c r="C39" s="92" t="s">
        <v>56</v>
      </c>
      <c r="D39" s="105">
        <v>1062</v>
      </c>
      <c r="E39" s="57"/>
    </row>
    <row r="40" spans="1:6" ht="17.25" thickBot="1" x14ac:dyDescent="0.4">
      <c r="D40" s="100"/>
      <c r="E40" s="57"/>
    </row>
    <row r="41" spans="1:6" ht="15.75" thickBot="1" x14ac:dyDescent="0.3">
      <c r="A41" s="114" t="s">
        <v>11</v>
      </c>
      <c r="B41" s="115"/>
      <c r="C41" s="115"/>
      <c r="D41" s="115"/>
      <c r="E41" s="115"/>
      <c r="F41" s="116"/>
    </row>
    <row r="42" spans="1:6" ht="42.75" x14ac:dyDescent="0.25">
      <c r="A42" s="18" t="s">
        <v>1</v>
      </c>
      <c r="B42" s="18" t="s">
        <v>2</v>
      </c>
      <c r="C42" s="19" t="s">
        <v>3</v>
      </c>
      <c r="D42" s="19" t="s">
        <v>5</v>
      </c>
      <c r="E42" s="20" t="s">
        <v>6</v>
      </c>
      <c r="F42" s="55"/>
    </row>
    <row r="43" spans="1:6" ht="15.75" thickBot="1" x14ac:dyDescent="0.3">
      <c r="A43" s="21" t="s">
        <v>13</v>
      </c>
      <c r="B43" s="102" t="s">
        <v>127</v>
      </c>
      <c r="C43" s="104" t="s">
        <v>128</v>
      </c>
      <c r="D43" s="86">
        <v>2819</v>
      </c>
      <c r="E43" s="103" t="s">
        <v>129</v>
      </c>
      <c r="F43" s="101"/>
    </row>
    <row r="44" spans="1:6" ht="17.25" thickBot="1" x14ac:dyDescent="0.4">
      <c r="C44" s="109" t="s">
        <v>56</v>
      </c>
      <c r="D44" s="105">
        <v>2819</v>
      </c>
      <c r="E44" s="57"/>
    </row>
    <row r="45" spans="1:6" ht="16.5" x14ac:dyDescent="0.35">
      <c r="D45" s="100"/>
      <c r="E45" s="57"/>
    </row>
    <row r="46" spans="1:6" ht="16.5" x14ac:dyDescent="0.35">
      <c r="D46" s="100"/>
      <c r="E46" s="57"/>
    </row>
    <row r="50" spans="2:8" ht="23.25" x14ac:dyDescent="0.5">
      <c r="B50" s="94" t="s">
        <v>111</v>
      </c>
      <c r="C50" s="95">
        <v>51457.84</v>
      </c>
    </row>
    <row r="51" spans="2:8" ht="23.25" x14ac:dyDescent="0.5">
      <c r="B51" s="94" t="s">
        <v>8</v>
      </c>
      <c r="C51" s="95">
        <v>5450.86</v>
      </c>
    </row>
    <row r="52" spans="2:8" ht="23.25" x14ac:dyDescent="0.5">
      <c r="B52" s="94" t="s">
        <v>61</v>
      </c>
      <c r="C52" s="95">
        <v>348</v>
      </c>
      <c r="H52" t="s">
        <v>120</v>
      </c>
    </row>
    <row r="53" spans="2:8" ht="23.25" x14ac:dyDescent="0.5">
      <c r="B53" s="94" t="s">
        <v>49</v>
      </c>
      <c r="C53" s="95">
        <v>91440</v>
      </c>
    </row>
    <row r="54" spans="2:8" ht="23.25" x14ac:dyDescent="0.5">
      <c r="B54" s="94" t="s">
        <v>97</v>
      </c>
      <c r="C54" s="108">
        <v>1062</v>
      </c>
    </row>
    <row r="55" spans="2:8" ht="70.5" thickBot="1" x14ac:dyDescent="0.55000000000000004">
      <c r="B55" s="110" t="s">
        <v>130</v>
      </c>
      <c r="C55" s="111">
        <v>2819</v>
      </c>
    </row>
    <row r="56" spans="2:8" ht="29.25" thickBot="1" x14ac:dyDescent="0.65">
      <c r="B56" s="112" t="s">
        <v>18</v>
      </c>
      <c r="C56" s="113">
        <f>SUM(C50:C55)</f>
        <v>152577.70000000001</v>
      </c>
    </row>
  </sheetData>
  <mergeCells count="11">
    <mergeCell ref="A41:F41"/>
    <mergeCell ref="A36:F36"/>
    <mergeCell ref="A23:F23"/>
    <mergeCell ref="A31:F31"/>
    <mergeCell ref="A4:I4"/>
    <mergeCell ref="A5:I5"/>
    <mergeCell ref="B6:I6"/>
    <mergeCell ref="A9:F9"/>
    <mergeCell ref="C15:D15"/>
    <mergeCell ref="A17:F17"/>
    <mergeCell ref="C21:D21"/>
  </mergeCells>
  <pageMargins left="0.25" right="0.25" top="0.75" bottom="0.75" header="0.3" footer="0.3"/>
  <pageSetup paperSiz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view="pageLayout" zoomScaleNormal="100" workbookViewId="0">
      <selection activeCell="C7" sqref="C7"/>
    </sheetView>
  </sheetViews>
  <sheetFormatPr baseColWidth="10" defaultColWidth="16" defaultRowHeight="15" x14ac:dyDescent="0.25"/>
  <cols>
    <col min="1" max="1" width="14.42578125" bestFit="1" customWidth="1"/>
    <col min="2" max="2" width="38.7109375" style="141" bestFit="1" customWidth="1"/>
    <col min="3" max="3" width="33.42578125" bestFit="1" customWidth="1"/>
    <col min="4" max="4" width="18.85546875" bestFit="1" customWidth="1"/>
    <col min="5" max="5" width="18.5703125" bestFit="1" customWidth="1"/>
    <col min="6" max="6" width="10.5703125" customWidth="1"/>
  </cols>
  <sheetData>
    <row r="1" spans="1:6" ht="36.75" customHeight="1" x14ac:dyDescent="0.75">
      <c r="A1" s="122" t="s">
        <v>180</v>
      </c>
      <c r="B1" s="123"/>
      <c r="C1" s="123"/>
      <c r="D1" s="123"/>
      <c r="E1" s="123"/>
      <c r="F1" s="123"/>
    </row>
    <row r="2" spans="1:6" ht="36.75" customHeight="1" x14ac:dyDescent="0.75">
      <c r="A2" s="117" t="s">
        <v>0</v>
      </c>
      <c r="B2" s="118"/>
      <c r="C2" s="118"/>
      <c r="D2" s="118"/>
      <c r="E2" s="118"/>
      <c r="F2" s="118"/>
    </row>
    <row r="3" spans="1:6" ht="37.5" thickBot="1" x14ac:dyDescent="0.3">
      <c r="A3" s="139" t="s">
        <v>139</v>
      </c>
      <c r="B3" s="138"/>
      <c r="C3" s="138"/>
      <c r="D3" s="138"/>
      <c r="E3" s="138"/>
      <c r="F3" s="138"/>
    </row>
    <row r="5" spans="1:6" x14ac:dyDescent="0.25">
      <c r="A5" s="142" t="s">
        <v>131</v>
      </c>
      <c r="B5" s="142"/>
      <c r="C5" s="142"/>
      <c r="D5" s="142"/>
      <c r="E5" s="142"/>
      <c r="F5" s="142"/>
    </row>
    <row r="6" spans="1:6" ht="42.75" x14ac:dyDescent="0.25">
      <c r="A6" s="147" t="s">
        <v>1</v>
      </c>
      <c r="B6" s="147" t="s">
        <v>2</v>
      </c>
      <c r="C6" s="148" t="s">
        <v>3</v>
      </c>
      <c r="D6" s="148" t="s">
        <v>4</v>
      </c>
      <c r="E6" s="148" t="s">
        <v>5</v>
      </c>
      <c r="F6" s="147" t="s">
        <v>6</v>
      </c>
    </row>
    <row r="7" spans="1:6" ht="16.5" x14ac:dyDescent="0.35">
      <c r="A7" s="21" t="s">
        <v>13</v>
      </c>
      <c r="B7" s="22" t="s">
        <v>132</v>
      </c>
      <c r="C7" s="23" t="s">
        <v>15</v>
      </c>
      <c r="D7" s="23" t="s">
        <v>133</v>
      </c>
      <c r="E7" s="27">
        <v>1428</v>
      </c>
      <c r="F7" s="23">
        <v>20683</v>
      </c>
    </row>
    <row r="8" spans="1:6" ht="16.5" x14ac:dyDescent="0.35">
      <c r="A8" s="21" t="s">
        <v>21</v>
      </c>
      <c r="B8" s="22" t="s">
        <v>143</v>
      </c>
      <c r="C8" s="23" t="s">
        <v>15</v>
      </c>
      <c r="D8" s="23" t="s">
        <v>142</v>
      </c>
      <c r="E8" s="27">
        <v>2296</v>
      </c>
      <c r="F8" s="23">
        <v>20756</v>
      </c>
    </row>
    <row r="9" spans="1:6" ht="16.5" x14ac:dyDescent="0.35">
      <c r="A9" s="21" t="s">
        <v>25</v>
      </c>
      <c r="B9" s="22" t="s">
        <v>148</v>
      </c>
      <c r="C9" s="23" t="s">
        <v>15</v>
      </c>
      <c r="D9" s="23" t="s">
        <v>149</v>
      </c>
      <c r="E9" s="27">
        <v>293</v>
      </c>
      <c r="F9" s="23">
        <v>20794</v>
      </c>
    </row>
    <row r="10" spans="1:6" ht="16.5" x14ac:dyDescent="0.35">
      <c r="A10" s="21" t="s">
        <v>29</v>
      </c>
      <c r="B10" s="22" t="s">
        <v>148</v>
      </c>
      <c r="C10" s="23" t="s">
        <v>15</v>
      </c>
      <c r="D10" s="23" t="s">
        <v>150</v>
      </c>
      <c r="E10" s="27">
        <v>101</v>
      </c>
      <c r="F10" s="23">
        <v>20794</v>
      </c>
    </row>
    <row r="11" spans="1:6" ht="16.5" x14ac:dyDescent="0.35">
      <c r="A11" s="21" t="s">
        <v>35</v>
      </c>
      <c r="B11" s="22" t="s">
        <v>155</v>
      </c>
      <c r="C11" s="23" t="s">
        <v>121</v>
      </c>
      <c r="D11" s="23" t="s">
        <v>156</v>
      </c>
      <c r="E11" s="27">
        <v>3838</v>
      </c>
      <c r="F11" s="23">
        <v>20891</v>
      </c>
    </row>
    <row r="12" spans="1:6" ht="16.5" x14ac:dyDescent="0.35">
      <c r="A12" s="21" t="s">
        <v>38</v>
      </c>
      <c r="B12" s="22" t="s">
        <v>155</v>
      </c>
      <c r="C12" s="23" t="s">
        <v>121</v>
      </c>
      <c r="D12" s="23" t="s">
        <v>157</v>
      </c>
      <c r="E12" s="27">
        <v>2800</v>
      </c>
      <c r="F12" s="23">
        <v>20891</v>
      </c>
    </row>
    <row r="13" spans="1:6" ht="16.5" x14ac:dyDescent="0.35">
      <c r="A13" s="21" t="s">
        <v>41</v>
      </c>
      <c r="B13" s="22" t="s">
        <v>161</v>
      </c>
      <c r="C13" s="23" t="s">
        <v>15</v>
      </c>
      <c r="D13" s="23" t="s">
        <v>142</v>
      </c>
      <c r="E13" s="27">
        <v>2674</v>
      </c>
      <c r="F13" s="23">
        <v>20940</v>
      </c>
    </row>
    <row r="14" spans="1:6" ht="16.5" x14ac:dyDescent="0.35">
      <c r="A14" s="21" t="s">
        <v>44</v>
      </c>
      <c r="B14" s="22" t="s">
        <v>162</v>
      </c>
      <c r="C14" s="23" t="s">
        <v>121</v>
      </c>
      <c r="D14" s="23" t="s">
        <v>163</v>
      </c>
      <c r="E14" s="27">
        <v>1786</v>
      </c>
      <c r="F14" s="23">
        <v>20976</v>
      </c>
    </row>
    <row r="15" spans="1:6" ht="16.5" x14ac:dyDescent="0.35">
      <c r="A15" s="21" t="s">
        <v>89</v>
      </c>
      <c r="B15" s="22" t="s">
        <v>166</v>
      </c>
      <c r="C15" s="23" t="s">
        <v>15</v>
      </c>
      <c r="D15" s="23" t="s">
        <v>167</v>
      </c>
      <c r="E15" s="27">
        <v>970</v>
      </c>
      <c r="F15" s="23">
        <v>20979</v>
      </c>
    </row>
    <row r="16" spans="1:6" ht="16.5" x14ac:dyDescent="0.35">
      <c r="A16" s="21" t="s">
        <v>93</v>
      </c>
      <c r="B16" s="22" t="s">
        <v>164</v>
      </c>
      <c r="C16" s="23" t="s">
        <v>70</v>
      </c>
      <c r="D16" s="23" t="s">
        <v>165</v>
      </c>
      <c r="E16" s="27">
        <v>48843</v>
      </c>
      <c r="F16" s="23">
        <v>21055</v>
      </c>
    </row>
    <row r="17" spans="1:6" ht="16.5" x14ac:dyDescent="0.35">
      <c r="A17" s="21" t="s">
        <v>95</v>
      </c>
      <c r="B17" s="22" t="s">
        <v>168</v>
      </c>
      <c r="C17" s="23" t="s">
        <v>169</v>
      </c>
      <c r="D17" s="23" t="s">
        <v>170</v>
      </c>
      <c r="E17" s="27">
        <v>1276</v>
      </c>
      <c r="F17" s="23">
        <v>21075</v>
      </c>
    </row>
    <row r="18" spans="1:6" ht="16.5" x14ac:dyDescent="0.35">
      <c r="A18" s="21" t="s">
        <v>172</v>
      </c>
      <c r="B18" s="22" t="s">
        <v>173</v>
      </c>
      <c r="C18" s="23" t="s">
        <v>91</v>
      </c>
      <c r="D18" s="23" t="s">
        <v>174</v>
      </c>
      <c r="E18" s="27">
        <v>5417</v>
      </c>
      <c r="F18" s="23">
        <v>21123</v>
      </c>
    </row>
    <row r="19" spans="1:6" ht="16.5" x14ac:dyDescent="0.35">
      <c r="A19" s="21" t="s">
        <v>175</v>
      </c>
      <c r="B19" s="22" t="s">
        <v>176</v>
      </c>
      <c r="C19" s="23" t="s">
        <v>177</v>
      </c>
      <c r="D19" s="24" t="s">
        <v>178</v>
      </c>
      <c r="E19" s="27">
        <v>65534</v>
      </c>
      <c r="F19" s="23">
        <v>21187</v>
      </c>
    </row>
    <row r="20" spans="1:6" ht="16.5" x14ac:dyDescent="0.35">
      <c r="A20" s="22"/>
      <c r="B20" s="22"/>
      <c r="C20" s="143" t="s">
        <v>105</v>
      </c>
      <c r="D20" s="143"/>
      <c r="E20" s="140">
        <f>SUM(E7:E19)</f>
        <v>137256</v>
      </c>
      <c r="F20" s="22"/>
    </row>
    <row r="21" spans="1:6" ht="16.5" x14ac:dyDescent="0.35">
      <c r="A21" s="22"/>
      <c r="B21" s="22"/>
      <c r="C21" s="22"/>
      <c r="D21" s="22"/>
      <c r="E21" s="22"/>
      <c r="F21" s="22"/>
    </row>
    <row r="22" spans="1:6" x14ac:dyDescent="0.25">
      <c r="A22" s="142" t="s">
        <v>61</v>
      </c>
      <c r="B22" s="142"/>
      <c r="C22" s="142"/>
      <c r="D22" s="142"/>
      <c r="E22" s="142"/>
      <c r="F22" s="142"/>
    </row>
    <row r="23" spans="1:6" ht="28.5" x14ac:dyDescent="0.25">
      <c r="A23" s="147" t="s">
        <v>1</v>
      </c>
      <c r="B23" s="147" t="s">
        <v>2</v>
      </c>
      <c r="C23" s="148" t="s">
        <v>3</v>
      </c>
      <c r="D23" s="148" t="s">
        <v>5</v>
      </c>
      <c r="E23" s="148" t="s">
        <v>6</v>
      </c>
      <c r="F23" s="148"/>
    </row>
    <row r="24" spans="1:6" ht="16.5" x14ac:dyDescent="0.35">
      <c r="A24" s="21" t="s">
        <v>13</v>
      </c>
      <c r="B24" s="25" t="s">
        <v>134</v>
      </c>
      <c r="C24" s="23" t="s">
        <v>15</v>
      </c>
      <c r="D24" s="27">
        <v>87</v>
      </c>
      <c r="E24" s="23">
        <v>20728</v>
      </c>
      <c r="F24" s="23"/>
    </row>
    <row r="25" spans="1:6" ht="16.5" x14ac:dyDescent="0.35">
      <c r="A25" s="21" t="s">
        <v>21</v>
      </c>
      <c r="B25" s="25" t="s">
        <v>147</v>
      </c>
      <c r="C25" s="23" t="s">
        <v>15</v>
      </c>
      <c r="D25" s="27">
        <v>92</v>
      </c>
      <c r="E25" s="23">
        <v>20765</v>
      </c>
      <c r="F25" s="23"/>
    </row>
    <row r="26" spans="1:6" ht="16.5" x14ac:dyDescent="0.35">
      <c r="A26" s="21" t="s">
        <v>25</v>
      </c>
      <c r="B26" s="22" t="s">
        <v>148</v>
      </c>
      <c r="C26" s="23" t="s">
        <v>15</v>
      </c>
      <c r="D26" s="27">
        <v>92</v>
      </c>
      <c r="E26" s="23">
        <v>20795</v>
      </c>
      <c r="F26" s="23"/>
    </row>
    <row r="27" spans="1:6" ht="16.5" x14ac:dyDescent="0.35">
      <c r="A27" s="21" t="s">
        <v>29</v>
      </c>
      <c r="B27" s="22" t="s">
        <v>148</v>
      </c>
      <c r="C27" s="23" t="s">
        <v>15</v>
      </c>
      <c r="D27" s="27">
        <v>92</v>
      </c>
      <c r="E27" s="23">
        <v>20796</v>
      </c>
      <c r="F27" s="23"/>
    </row>
    <row r="28" spans="1:6" ht="16.5" x14ac:dyDescent="0.35">
      <c r="A28" s="21" t="s">
        <v>35</v>
      </c>
      <c r="B28" s="22" t="s">
        <v>58</v>
      </c>
      <c r="C28" s="23" t="s">
        <v>15</v>
      </c>
      <c r="D28" s="27">
        <v>92</v>
      </c>
      <c r="E28" s="23">
        <v>20877</v>
      </c>
      <c r="F28" s="23"/>
    </row>
    <row r="29" spans="1:6" ht="16.5" x14ac:dyDescent="0.35">
      <c r="A29" s="21" t="s">
        <v>38</v>
      </c>
      <c r="B29" s="22" t="s">
        <v>155</v>
      </c>
      <c r="C29" s="23" t="s">
        <v>15</v>
      </c>
      <c r="D29" s="27">
        <v>92</v>
      </c>
      <c r="E29" s="23">
        <v>20892</v>
      </c>
      <c r="F29" s="23"/>
    </row>
    <row r="30" spans="1:6" ht="16.5" x14ac:dyDescent="0.35">
      <c r="A30" s="21" t="s">
        <v>41</v>
      </c>
      <c r="B30" s="22" t="s">
        <v>39</v>
      </c>
      <c r="C30" s="23" t="s">
        <v>15</v>
      </c>
      <c r="D30" s="27">
        <v>92</v>
      </c>
      <c r="E30" s="23">
        <v>21024</v>
      </c>
      <c r="F30" s="23"/>
    </row>
    <row r="31" spans="1:6" ht="16.5" x14ac:dyDescent="0.35">
      <c r="A31" s="21" t="s">
        <v>44</v>
      </c>
      <c r="B31" s="22" t="s">
        <v>148</v>
      </c>
      <c r="C31" s="23" t="s">
        <v>15</v>
      </c>
      <c r="D31" s="27">
        <v>184</v>
      </c>
      <c r="E31" s="23">
        <v>21117</v>
      </c>
      <c r="F31" s="23"/>
    </row>
    <row r="32" spans="1:6" ht="16.5" x14ac:dyDescent="0.35">
      <c r="A32" s="21" t="s">
        <v>89</v>
      </c>
      <c r="B32" s="22" t="s">
        <v>171</v>
      </c>
      <c r="C32" s="23" t="s">
        <v>15</v>
      </c>
      <c r="D32" s="27">
        <v>92</v>
      </c>
      <c r="E32" s="23">
        <v>21122</v>
      </c>
      <c r="F32" s="23"/>
    </row>
    <row r="33" spans="1:6" ht="16.5" x14ac:dyDescent="0.35">
      <c r="A33" s="21" t="s">
        <v>93</v>
      </c>
      <c r="B33" s="22" t="s">
        <v>179</v>
      </c>
      <c r="C33" s="23" t="s">
        <v>15</v>
      </c>
      <c r="D33" s="27">
        <v>150</v>
      </c>
      <c r="E33" s="23">
        <v>21206</v>
      </c>
      <c r="F33" s="23"/>
    </row>
    <row r="34" spans="1:6" ht="16.5" x14ac:dyDescent="0.35">
      <c r="A34" s="21" t="s">
        <v>95</v>
      </c>
      <c r="B34" s="22" t="s">
        <v>179</v>
      </c>
      <c r="C34" s="23" t="s">
        <v>15</v>
      </c>
      <c r="D34" s="27">
        <v>150</v>
      </c>
      <c r="E34" s="23">
        <v>21207</v>
      </c>
      <c r="F34" s="23"/>
    </row>
    <row r="35" spans="1:6" ht="16.5" x14ac:dyDescent="0.35">
      <c r="A35" s="22"/>
      <c r="B35" s="22"/>
      <c r="C35" s="144" t="s">
        <v>56</v>
      </c>
      <c r="D35" s="145">
        <f>SUM(D24:D34)</f>
        <v>1215</v>
      </c>
      <c r="E35" s="22"/>
      <c r="F35" s="22"/>
    </row>
    <row r="36" spans="1:6" ht="16.5" x14ac:dyDescent="0.35">
      <c r="A36" s="22"/>
      <c r="B36" s="22"/>
      <c r="C36" s="22"/>
      <c r="D36" s="22"/>
      <c r="E36" s="22"/>
      <c r="F36" s="22"/>
    </row>
    <row r="37" spans="1:6" x14ac:dyDescent="0.25">
      <c r="A37" s="142" t="s">
        <v>135</v>
      </c>
      <c r="B37" s="142"/>
      <c r="C37" s="142"/>
      <c r="D37" s="142"/>
      <c r="E37" s="142"/>
      <c r="F37" s="142"/>
    </row>
    <row r="38" spans="1:6" ht="28.5" x14ac:dyDescent="0.25">
      <c r="A38" s="147" t="s">
        <v>1</v>
      </c>
      <c r="B38" s="147" t="s">
        <v>2</v>
      </c>
      <c r="C38" s="148" t="s">
        <v>3</v>
      </c>
      <c r="D38" s="148" t="s">
        <v>5</v>
      </c>
      <c r="E38" s="148" t="s">
        <v>6</v>
      </c>
      <c r="F38" s="148"/>
    </row>
    <row r="39" spans="1:6" ht="16.5" x14ac:dyDescent="0.35">
      <c r="A39" s="21" t="s">
        <v>13</v>
      </c>
      <c r="B39" s="22" t="s">
        <v>136</v>
      </c>
      <c r="C39" s="22" t="s">
        <v>137</v>
      </c>
      <c r="D39" s="27">
        <v>650</v>
      </c>
      <c r="E39" s="103" t="s">
        <v>138</v>
      </c>
      <c r="F39" s="22"/>
    </row>
    <row r="40" spans="1:6" ht="16.5" x14ac:dyDescent="0.35">
      <c r="A40" s="22"/>
      <c r="B40" s="22"/>
      <c r="C40" s="144" t="s">
        <v>56</v>
      </c>
      <c r="D40" s="140">
        <v>650</v>
      </c>
      <c r="E40" s="140"/>
      <c r="F40" s="22"/>
    </row>
    <row r="41" spans="1:6" ht="16.5" x14ac:dyDescent="0.35">
      <c r="A41" s="22"/>
      <c r="B41" s="22"/>
      <c r="C41" s="22"/>
      <c r="D41" s="22"/>
      <c r="E41" s="22"/>
      <c r="F41" s="22"/>
    </row>
    <row r="42" spans="1:6" x14ac:dyDescent="0.25">
      <c r="A42" s="142" t="s">
        <v>144</v>
      </c>
      <c r="B42" s="142"/>
      <c r="C42" s="142"/>
      <c r="D42" s="142"/>
      <c r="E42" s="142"/>
      <c r="F42" s="142"/>
    </row>
    <row r="43" spans="1:6" ht="28.5" x14ac:dyDescent="0.25">
      <c r="A43" s="147" t="s">
        <v>1</v>
      </c>
      <c r="B43" s="147" t="s">
        <v>2</v>
      </c>
      <c r="C43" s="148" t="s">
        <v>3</v>
      </c>
      <c r="D43" s="148" t="s">
        <v>5</v>
      </c>
      <c r="E43" s="148" t="s">
        <v>6</v>
      </c>
      <c r="F43" s="148"/>
    </row>
    <row r="44" spans="1:6" ht="16.5" x14ac:dyDescent="0.35">
      <c r="A44" s="21" t="s">
        <v>13</v>
      </c>
      <c r="B44" s="22" t="s">
        <v>143</v>
      </c>
      <c r="C44" s="22" t="s">
        <v>15</v>
      </c>
      <c r="D44" s="68">
        <v>1272</v>
      </c>
      <c r="E44" s="103" t="s">
        <v>145</v>
      </c>
      <c r="F44" s="22"/>
    </row>
    <row r="45" spans="1:6" ht="16.5" x14ac:dyDescent="0.35">
      <c r="A45" s="22"/>
      <c r="B45" s="22"/>
      <c r="C45" s="144" t="s">
        <v>56</v>
      </c>
      <c r="D45" s="146">
        <v>1272</v>
      </c>
      <c r="E45" s="140"/>
      <c r="F45" s="22"/>
    </row>
    <row r="46" spans="1:6" ht="16.5" x14ac:dyDescent="0.35">
      <c r="A46" s="22"/>
      <c r="B46" s="22"/>
      <c r="C46" s="22"/>
      <c r="D46" s="22"/>
      <c r="E46" s="22"/>
      <c r="F46" s="22"/>
    </row>
    <row r="47" spans="1:6" x14ac:dyDescent="0.25">
      <c r="A47" s="142" t="s">
        <v>151</v>
      </c>
      <c r="B47" s="142"/>
      <c r="C47" s="142"/>
      <c r="D47" s="142"/>
      <c r="E47" s="142"/>
      <c r="F47" s="142"/>
    </row>
    <row r="48" spans="1:6" ht="28.5" x14ac:dyDescent="0.25">
      <c r="A48" s="147" t="s">
        <v>1</v>
      </c>
      <c r="B48" s="147" t="s">
        <v>2</v>
      </c>
      <c r="C48" s="148" t="s">
        <v>3</v>
      </c>
      <c r="D48" s="148" t="s">
        <v>5</v>
      </c>
      <c r="E48" s="148" t="s">
        <v>6</v>
      </c>
      <c r="F48" s="148"/>
    </row>
    <row r="49" spans="1:6" ht="16.5" x14ac:dyDescent="0.35">
      <c r="A49" s="21" t="s">
        <v>13</v>
      </c>
      <c r="B49" s="22" t="s">
        <v>152</v>
      </c>
      <c r="C49" s="22" t="s">
        <v>15</v>
      </c>
      <c r="D49" s="27">
        <v>1751</v>
      </c>
      <c r="E49" s="103" t="s">
        <v>153</v>
      </c>
      <c r="F49" s="22"/>
    </row>
    <row r="50" spans="1:6" ht="16.5" x14ac:dyDescent="0.35">
      <c r="A50" s="21" t="s">
        <v>21</v>
      </c>
      <c r="B50" s="22" t="s">
        <v>159</v>
      </c>
      <c r="C50" s="22" t="s">
        <v>15</v>
      </c>
      <c r="D50" s="27">
        <v>1751</v>
      </c>
      <c r="E50" s="103" t="s">
        <v>160</v>
      </c>
      <c r="F50" s="22"/>
    </row>
    <row r="51" spans="1:6" ht="16.5" x14ac:dyDescent="0.35">
      <c r="A51" s="22"/>
      <c r="B51" s="22"/>
      <c r="C51" s="144" t="s">
        <v>56</v>
      </c>
      <c r="D51" s="140">
        <f>SUM(D49:D50)</f>
        <v>3502</v>
      </c>
      <c r="E51" s="140"/>
      <c r="F51" s="22"/>
    </row>
    <row r="52" spans="1:6" ht="16.5" x14ac:dyDescent="0.35">
      <c r="A52" s="22"/>
      <c r="B52" s="22"/>
      <c r="C52" s="22"/>
      <c r="D52" s="22"/>
      <c r="E52" s="22"/>
      <c r="F52" s="22"/>
    </row>
    <row r="53" spans="1:6" x14ac:dyDescent="0.25">
      <c r="A53" s="142" t="s">
        <v>8</v>
      </c>
      <c r="B53" s="142"/>
      <c r="C53" s="142"/>
      <c r="D53" s="142"/>
      <c r="E53" s="142"/>
      <c r="F53" s="142"/>
    </row>
    <row r="54" spans="1:6" ht="28.5" x14ac:dyDescent="0.25">
      <c r="A54" s="147" t="s">
        <v>1</v>
      </c>
      <c r="B54" s="147" t="s">
        <v>2</v>
      </c>
      <c r="C54" s="148" t="s">
        <v>3</v>
      </c>
      <c r="D54" s="148" t="s">
        <v>4</v>
      </c>
      <c r="E54" s="148" t="s">
        <v>5</v>
      </c>
      <c r="F54" s="147" t="s">
        <v>6</v>
      </c>
    </row>
    <row r="55" spans="1:6" ht="16.5" x14ac:dyDescent="0.35">
      <c r="A55" s="21" t="s">
        <v>13</v>
      </c>
      <c r="B55" s="22" t="s">
        <v>155</v>
      </c>
      <c r="C55" s="23" t="s">
        <v>121</v>
      </c>
      <c r="D55" s="23" t="s">
        <v>158</v>
      </c>
      <c r="E55" s="27">
        <v>3683</v>
      </c>
      <c r="F55" s="23">
        <v>20891</v>
      </c>
    </row>
    <row r="56" spans="1:6" ht="16.5" x14ac:dyDescent="0.35">
      <c r="A56" s="22"/>
      <c r="B56" s="22"/>
      <c r="C56" s="144" t="s">
        <v>105</v>
      </c>
      <c r="D56" s="144"/>
      <c r="E56" s="140">
        <f>SUM(E55:E55)</f>
        <v>3683</v>
      </c>
      <c r="F56" s="22"/>
    </row>
    <row r="57" spans="1:6" x14ac:dyDescent="0.25">
      <c r="A57" s="87"/>
      <c r="B57" s="87"/>
      <c r="C57" s="87"/>
      <c r="D57" s="87"/>
      <c r="E57" s="87"/>
      <c r="F57" s="87"/>
    </row>
    <row r="58" spans="1:6" ht="16.5" x14ac:dyDescent="0.35">
      <c r="A58" s="149" t="s">
        <v>111</v>
      </c>
      <c r="B58" s="149"/>
      <c r="C58" s="149"/>
      <c r="D58" s="150">
        <v>137256</v>
      </c>
      <c r="E58" s="87"/>
      <c r="F58" s="87"/>
    </row>
    <row r="59" spans="1:6" ht="16.5" x14ac:dyDescent="0.35">
      <c r="A59" s="149" t="s">
        <v>140</v>
      </c>
      <c r="B59" s="149"/>
      <c r="C59" s="149"/>
      <c r="D59" s="150">
        <v>1215</v>
      </c>
      <c r="E59" s="87"/>
      <c r="F59" s="87"/>
    </row>
    <row r="60" spans="1:6" ht="16.5" x14ac:dyDescent="0.35">
      <c r="A60" s="149" t="s">
        <v>141</v>
      </c>
      <c r="B60" s="149"/>
      <c r="C60" s="149"/>
      <c r="D60" s="150">
        <v>650</v>
      </c>
      <c r="E60" s="87"/>
      <c r="F60" s="87"/>
    </row>
    <row r="61" spans="1:6" ht="16.5" x14ac:dyDescent="0.35">
      <c r="A61" s="149" t="s">
        <v>146</v>
      </c>
      <c r="B61" s="149"/>
      <c r="C61" s="149"/>
      <c r="D61" s="150">
        <v>1272</v>
      </c>
      <c r="E61" s="87"/>
      <c r="F61" s="87"/>
    </row>
    <row r="62" spans="1:6" ht="16.5" x14ac:dyDescent="0.35">
      <c r="A62" s="149" t="s">
        <v>154</v>
      </c>
      <c r="B62" s="149"/>
      <c r="C62" s="149"/>
      <c r="D62" s="150">
        <v>3502</v>
      </c>
      <c r="E62" s="87"/>
      <c r="F62" s="87"/>
    </row>
    <row r="63" spans="1:6" ht="16.5" x14ac:dyDescent="0.35">
      <c r="A63" s="149" t="s">
        <v>8</v>
      </c>
      <c r="B63" s="149"/>
      <c r="C63" s="149"/>
      <c r="D63" s="150">
        <v>3683</v>
      </c>
      <c r="E63" s="87"/>
      <c r="F63" s="87"/>
    </row>
    <row r="64" spans="1:6" ht="16.5" x14ac:dyDescent="0.35">
      <c r="A64" s="151" t="s">
        <v>18</v>
      </c>
      <c r="B64" s="152"/>
      <c r="C64" s="153"/>
      <c r="D64" s="154">
        <f>SUM(D58:D63)</f>
        <v>147578</v>
      </c>
      <c r="E64" s="87"/>
      <c r="F64" s="87"/>
    </row>
  </sheetData>
  <mergeCells count="17">
    <mergeCell ref="A58:C58"/>
    <mergeCell ref="A59:C59"/>
    <mergeCell ref="A60:C60"/>
    <mergeCell ref="A61:C61"/>
    <mergeCell ref="A62:C62"/>
    <mergeCell ref="A63:C63"/>
    <mergeCell ref="A64:C64"/>
    <mergeCell ref="A22:F22"/>
    <mergeCell ref="A5:F5"/>
    <mergeCell ref="C20:D20"/>
    <mergeCell ref="A1:F1"/>
    <mergeCell ref="A2:F2"/>
    <mergeCell ref="A3:F3"/>
    <mergeCell ref="A53:F53"/>
    <mergeCell ref="A47:F47"/>
    <mergeCell ref="A42:F42"/>
    <mergeCell ref="A37:F37"/>
  </mergeCells>
  <pageMargins left="0.25" right="0.25" top="0.39583333333333331" bottom="0.2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OCTUBRE 21</vt:lpstr>
      <vt:lpstr>NOVIEMBRE 21</vt:lpstr>
      <vt:lpstr>DICIEMBRE 21</vt:lpstr>
      <vt:lpstr>ENERO 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2022-01-31T16:26:26Z</dcterms:modified>
</cp:coreProperties>
</file>